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orage-ua.slu.se\home$\robertan\SB35\Mottagn\"/>
    </mc:Choice>
  </mc:AlternateContent>
  <bookViews>
    <workbookView xWindow="-120" yWindow="-120" windowWidth="29040" windowHeight="15840" tabRatio="933" firstSheet="1" activeTab="3"/>
  </bookViews>
  <sheets>
    <sheet name="Data" sheetId="2" state="hidden" r:id="rId1"/>
    <sheet name="Marktäckning P17" sheetId="10" r:id="rId2"/>
    <sheet name="Effekt P17" sheetId="15" r:id="rId3"/>
    <sheet name="Marktäckning P19" sheetId="11" r:id="rId4"/>
    <sheet name="Effekt P19" sheetId="16" r:id="rId5"/>
  </sheets>
  <definedNames>
    <definedName name="_xlnm.Print_Area" localSheetId="2">'Effekt P17'!$A$1:$P$35</definedName>
    <definedName name="_xlnm.Print_Area" localSheetId="4">'Effekt P19'!$A$1:$P$35</definedName>
    <definedName name="_xlnm.Print_Area" localSheetId="1">'Marktäckning P17'!$A$1:$R$35</definedName>
    <definedName name="_xlnm.Print_Area" localSheetId="3">'Marktäckning P19'!$A$1:$Z$35</definedName>
    <definedName name="_xlnm.Print_Titles" localSheetId="2">'Effekt P17'!$A:$D,'Effekt P17'!$1:$7</definedName>
    <definedName name="_xlnm.Print_Titles" localSheetId="4">'Effekt P19'!$A:$D,'Effekt P19'!$1:$7</definedName>
    <definedName name="_xlnm.Print_Titles" localSheetId="1">'Marktäckning P17'!$A:$D,'Marktäckning P17'!$1:$7</definedName>
    <definedName name="_xlnm.Print_Titles" localSheetId="3">'Marktäckning P19'!$A:$D,'Marktäckning P19'!$1:$7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11" l="1"/>
  <c r="Q11" i="11"/>
  <c r="Q12" i="11"/>
  <c r="Q15" i="11"/>
  <c r="Q16" i="11"/>
  <c r="Q17" i="11"/>
  <c r="Q20" i="11"/>
  <c r="Q21" i="11"/>
  <c r="Q24" i="11"/>
  <c r="Q25" i="11"/>
  <c r="Q26" i="11"/>
  <c r="Q27" i="11"/>
  <c r="Q28" i="11"/>
  <c r="Q31" i="11"/>
  <c r="Q32" i="11"/>
  <c r="Q33" i="11"/>
  <c r="Q34" i="11"/>
  <c r="Q35" i="10" l="1"/>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9" i="10"/>
  <c r="Q8" i="10"/>
  <c r="F6" i="11" l="1"/>
  <c r="G6" i="11"/>
  <c r="H6" i="11"/>
  <c r="I6" i="11"/>
  <c r="J6" i="11"/>
  <c r="K6" i="11"/>
  <c r="L6" i="11"/>
  <c r="M6" i="11"/>
  <c r="P6" i="11"/>
  <c r="Q6" i="11"/>
  <c r="R6" i="11"/>
  <c r="S6" i="11"/>
  <c r="T6" i="11"/>
  <c r="U6" i="11"/>
  <c r="V6" i="11"/>
  <c r="W6" i="11"/>
  <c r="X6" i="11"/>
  <c r="Y6" i="11"/>
  <c r="Z6" i="11"/>
  <c r="E6" i="11"/>
  <c r="U6" i="16"/>
  <c r="V6" i="16"/>
  <c r="W6" i="16"/>
  <c r="X6" i="16"/>
  <c r="Y6" i="16"/>
  <c r="Z6" i="16"/>
  <c r="F6" i="16"/>
  <c r="G6" i="16"/>
  <c r="H6" i="16"/>
  <c r="I6" i="16"/>
  <c r="K6" i="16"/>
  <c r="L6" i="16"/>
  <c r="M6" i="16"/>
  <c r="N6" i="16"/>
  <c r="O6" i="16"/>
  <c r="P6" i="16"/>
  <c r="Q6" i="16"/>
  <c r="R6" i="16"/>
  <c r="S6" i="16"/>
  <c r="T6" i="16"/>
  <c r="E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D25" i="16"/>
  <c r="C25" i="16"/>
  <c r="B25" i="16"/>
  <c r="D24" i="16"/>
  <c r="C24" i="16"/>
  <c r="B24" i="16"/>
  <c r="D23" i="16"/>
  <c r="C23" i="16"/>
  <c r="B23" i="16"/>
  <c r="D22" i="16"/>
  <c r="C22" i="16"/>
  <c r="B22" i="16"/>
  <c r="D21" i="16"/>
  <c r="C21" i="16"/>
  <c r="B21" i="16"/>
  <c r="D20" i="16"/>
  <c r="C20" i="16"/>
  <c r="B20" i="16"/>
  <c r="D19" i="16"/>
  <c r="C19" i="16"/>
  <c r="B19" i="16"/>
  <c r="D18" i="16"/>
  <c r="C18" i="16"/>
  <c r="B18" i="16"/>
  <c r="D17" i="16"/>
  <c r="C17" i="16"/>
  <c r="B17" i="16"/>
  <c r="D16" i="16"/>
  <c r="C16" i="16"/>
  <c r="B16" i="16"/>
  <c r="D15" i="16"/>
  <c r="C15" i="16"/>
  <c r="B15" i="16"/>
  <c r="D14" i="16"/>
  <c r="C14" i="16"/>
  <c r="B14" i="16"/>
  <c r="D13" i="16"/>
  <c r="C13" i="16"/>
  <c r="B13" i="16"/>
  <c r="D12" i="16"/>
  <c r="C12" i="16"/>
  <c r="B12" i="16"/>
  <c r="D11" i="16"/>
  <c r="C11" i="16"/>
  <c r="B11" i="16"/>
  <c r="D10" i="16"/>
  <c r="C10" i="16"/>
  <c r="B10" i="16"/>
  <c r="D9" i="16"/>
  <c r="C9" i="16"/>
  <c r="B9" i="16"/>
  <c r="D8" i="16"/>
  <c r="C8" i="16"/>
  <c r="B8" i="16"/>
  <c r="Y1" i="16"/>
  <c r="U1" i="16"/>
  <c r="R1" i="16"/>
  <c r="N1" i="16"/>
  <c r="J1" i="16"/>
  <c r="G1" i="16"/>
  <c r="D35" i="15"/>
  <c r="C35" i="15"/>
  <c r="B35" i="15"/>
  <c r="D34" i="15"/>
  <c r="C34" i="15"/>
  <c r="B34" i="15"/>
  <c r="D33" i="15"/>
  <c r="C33" i="15"/>
  <c r="B33" i="15"/>
  <c r="D32" i="15"/>
  <c r="C32" i="15"/>
  <c r="B32" i="15"/>
  <c r="D31" i="15"/>
  <c r="C31" i="15"/>
  <c r="B31" i="15"/>
  <c r="D30" i="15"/>
  <c r="C30" i="15"/>
  <c r="B30" i="15"/>
  <c r="D29" i="15"/>
  <c r="C29" i="15"/>
  <c r="B29" i="15"/>
  <c r="D28" i="15"/>
  <c r="C28" i="15"/>
  <c r="B28" i="15"/>
  <c r="D27" i="15"/>
  <c r="C27" i="15"/>
  <c r="B27" i="15"/>
  <c r="D26" i="15"/>
  <c r="C26" i="15"/>
  <c r="B26" i="15"/>
  <c r="D25" i="15"/>
  <c r="C25" i="15"/>
  <c r="B25" i="15"/>
  <c r="D24" i="15"/>
  <c r="C24" i="15"/>
  <c r="B24" i="15"/>
  <c r="D23" i="15"/>
  <c r="C23" i="15"/>
  <c r="B23" i="15"/>
  <c r="D22" i="15"/>
  <c r="C22" i="15"/>
  <c r="B22" i="15"/>
  <c r="D21" i="15"/>
  <c r="C21" i="15"/>
  <c r="B21" i="15"/>
  <c r="D20" i="15"/>
  <c r="C20" i="15"/>
  <c r="B20" i="15"/>
  <c r="D19" i="15"/>
  <c r="C19" i="15"/>
  <c r="B19" i="15"/>
  <c r="D18" i="15"/>
  <c r="C18" i="15"/>
  <c r="B18" i="15"/>
  <c r="D17" i="15"/>
  <c r="C17" i="15"/>
  <c r="B17" i="15"/>
  <c r="D16" i="15"/>
  <c r="C16" i="15"/>
  <c r="B16" i="15"/>
  <c r="D15" i="15"/>
  <c r="C15" i="15"/>
  <c r="B15" i="15"/>
  <c r="D14" i="15"/>
  <c r="C14" i="15"/>
  <c r="B14" i="15"/>
  <c r="D13" i="15"/>
  <c r="C13" i="15"/>
  <c r="B13" i="15"/>
  <c r="D12" i="15"/>
  <c r="C12" i="15"/>
  <c r="B12" i="15"/>
  <c r="D11" i="15"/>
  <c r="C11" i="15"/>
  <c r="B11" i="15"/>
  <c r="D10" i="15"/>
  <c r="C10" i="15"/>
  <c r="B10" i="15"/>
  <c r="D9" i="15"/>
  <c r="C9" i="15"/>
  <c r="B9" i="15"/>
  <c r="D8" i="15"/>
  <c r="C8" i="15"/>
  <c r="B8" i="15"/>
  <c r="Y1" i="15"/>
  <c r="U1" i="15"/>
  <c r="R1" i="15"/>
  <c r="N1" i="15"/>
  <c r="J1" i="15"/>
  <c r="G1" i="15"/>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D25" i="11"/>
  <c r="C25" i="11"/>
  <c r="B25" i="11"/>
  <c r="D24" i="11"/>
  <c r="C24" i="11"/>
  <c r="B24" i="11"/>
  <c r="D23" i="11"/>
  <c r="C23" i="11"/>
  <c r="B23" i="11"/>
  <c r="D22" i="11"/>
  <c r="C22" i="11"/>
  <c r="B22" i="11"/>
  <c r="D21" i="11"/>
  <c r="C21" i="11"/>
  <c r="B21" i="11"/>
  <c r="D20" i="11"/>
  <c r="C20" i="11"/>
  <c r="B20" i="11"/>
  <c r="D19" i="11"/>
  <c r="C19" i="11"/>
  <c r="B19" i="11"/>
  <c r="D18" i="11"/>
  <c r="C18" i="11"/>
  <c r="B18" i="11"/>
  <c r="D17" i="11"/>
  <c r="C17" i="11"/>
  <c r="B17" i="11"/>
  <c r="D16" i="11"/>
  <c r="C16" i="11"/>
  <c r="B16" i="11"/>
  <c r="D15" i="11"/>
  <c r="C15" i="11"/>
  <c r="B15" i="11"/>
  <c r="D14" i="11"/>
  <c r="C14" i="11"/>
  <c r="B14" i="11"/>
  <c r="D13" i="11"/>
  <c r="C13" i="11"/>
  <c r="B13" i="11"/>
  <c r="D12" i="11"/>
  <c r="C12" i="11"/>
  <c r="B12" i="11"/>
  <c r="D11" i="11"/>
  <c r="C11" i="11"/>
  <c r="B11" i="11"/>
  <c r="D10" i="11"/>
  <c r="C10" i="11"/>
  <c r="B10" i="11"/>
  <c r="D9" i="11"/>
  <c r="C9" i="11"/>
  <c r="B9" i="11"/>
  <c r="D8" i="11"/>
  <c r="C8" i="11"/>
  <c r="B8" i="11"/>
  <c r="Y1" i="11"/>
  <c r="U1" i="11"/>
  <c r="R1" i="11"/>
  <c r="N1" i="11"/>
  <c r="J1" i="11"/>
  <c r="G1" i="11"/>
  <c r="Y1" i="10" l="1"/>
  <c r="U1" i="10"/>
  <c r="R1" i="10"/>
  <c r="N1" i="10"/>
  <c r="J1" i="10"/>
  <c r="G1" i="10"/>
  <c r="B28" i="10" l="1"/>
  <c r="C28" i="10"/>
  <c r="D28" i="10"/>
  <c r="B29" i="10"/>
  <c r="C29" i="10"/>
  <c r="D29" i="10"/>
  <c r="B30" i="10"/>
  <c r="C30" i="10"/>
  <c r="D30" i="10"/>
  <c r="B31" i="10"/>
  <c r="C31" i="10"/>
  <c r="D31" i="10"/>
  <c r="B32" i="10"/>
  <c r="C32" i="10"/>
  <c r="D32" i="10"/>
  <c r="B33" i="10"/>
  <c r="C33" i="10"/>
  <c r="D33" i="10"/>
  <c r="B34" i="10"/>
  <c r="C34" i="10"/>
  <c r="D34" i="10"/>
  <c r="B35" i="10"/>
  <c r="C35" i="10"/>
  <c r="D35" i="10"/>
  <c r="D27" i="10" l="1"/>
  <c r="B27" i="10"/>
  <c r="D26" i="10"/>
  <c r="B26" i="10"/>
  <c r="D25" i="10"/>
  <c r="B25" i="10"/>
  <c r="D24" i="10"/>
  <c r="B24" i="10"/>
  <c r="D23" i="10"/>
  <c r="B23" i="10"/>
  <c r="D22" i="10"/>
  <c r="B22" i="10"/>
  <c r="D21" i="10"/>
  <c r="B21" i="10"/>
  <c r="D20" i="10"/>
  <c r="B20" i="10"/>
  <c r="D19" i="10"/>
  <c r="B19" i="10"/>
  <c r="D18" i="10"/>
  <c r="B18" i="10"/>
  <c r="D17" i="10"/>
  <c r="B17" i="10"/>
  <c r="D16" i="10"/>
  <c r="B16" i="10"/>
  <c r="D15" i="10"/>
  <c r="B15" i="10"/>
  <c r="D14" i="10"/>
  <c r="B14" i="10"/>
  <c r="D13" i="10"/>
  <c r="B13" i="10"/>
  <c r="D12" i="10"/>
  <c r="B12" i="10"/>
  <c r="D11" i="10"/>
  <c r="B11" i="10"/>
  <c r="D10" i="10"/>
  <c r="B10" i="10"/>
  <c r="D9" i="10"/>
  <c r="B9" i="10"/>
  <c r="D8" i="10"/>
  <c r="B8" i="10"/>
  <c r="B54" i="2"/>
  <c r="B50" i="2"/>
  <c r="B46" i="2"/>
  <c r="C9" i="10" l="1"/>
  <c r="C17" i="10"/>
  <c r="C25" i="10"/>
  <c r="C12" i="10"/>
  <c r="C20" i="10"/>
  <c r="C13" i="10"/>
  <c r="C21" i="10"/>
  <c r="C14" i="10"/>
  <c r="C22" i="10"/>
  <c r="C15" i="10"/>
  <c r="C23" i="10"/>
  <c r="C11" i="10"/>
  <c r="C19" i="10"/>
  <c r="C27" i="10"/>
  <c r="C8" i="10"/>
  <c r="C16" i="10"/>
  <c r="C24" i="10"/>
  <c r="C10" i="10"/>
  <c r="C18" i="10"/>
  <c r="C26" i="10"/>
</calcChain>
</file>

<file path=xl/sharedStrings.xml><?xml version="1.0" encoding="utf-8"?>
<sst xmlns="http://schemas.openxmlformats.org/spreadsheetml/2006/main" count="262" uniqueCount="149">
  <si>
    <t>Fältkort</t>
  </si>
  <si>
    <t>År</t>
  </si>
  <si>
    <t>Försöksserie:</t>
  </si>
  <si>
    <t>Plan nr:</t>
  </si>
  <si>
    <t>Försöks nr:</t>
  </si>
  <si>
    <t>ADB nr:</t>
  </si>
  <si>
    <t>Försöksvärd:</t>
  </si>
  <si>
    <t>Adress</t>
  </si>
  <si>
    <t>Post nr</t>
  </si>
  <si>
    <t>Utföraransvarig:</t>
  </si>
  <si>
    <t>Bo Pettersson</t>
  </si>
  <si>
    <t>Telefon:</t>
  </si>
  <si>
    <t>070-775 76 34</t>
  </si>
  <si>
    <t>Antal led</t>
  </si>
  <si>
    <t>Antal block</t>
  </si>
  <si>
    <t>Koordinater</t>
  </si>
  <si>
    <t>SWEREF99 TM</t>
  </si>
  <si>
    <t>Utsädesmängder</t>
  </si>
  <si>
    <t>x</t>
  </si>
  <si>
    <t>WGS84</t>
  </si>
  <si>
    <t>y</t>
  </si>
  <si>
    <t>WGS84 DDM</t>
  </si>
  <si>
    <t>Zon:</t>
  </si>
  <si>
    <t>WGS84 decimal</t>
  </si>
  <si>
    <t xml:space="preserve">Försöket ligger ca </t>
  </si>
  <si>
    <t>RT90 (nord, öst)</t>
  </si>
  <si>
    <t xml:space="preserve">m i </t>
  </si>
  <si>
    <t>från</t>
  </si>
  <si>
    <t>Utsädesmängd kg/ha:</t>
  </si>
  <si>
    <t>Norrstreck</t>
  </si>
  <si>
    <t>Antal grobara kärnor/m2</t>
  </si>
  <si>
    <t>Plöjningsriktning</t>
  </si>
  <si>
    <t>frön/m</t>
  </si>
  <si>
    <t>plantor/m</t>
  </si>
  <si>
    <t>Sådd/skörd</t>
  </si>
  <si>
    <t>test antal</t>
  </si>
  <si>
    <t>Gröda:</t>
  </si>
  <si>
    <t>Sådd</t>
  </si>
  <si>
    <t>mängd</t>
  </si>
  <si>
    <t>Sådatum:</t>
  </si>
  <si>
    <t>Förfrukt:</t>
  </si>
  <si>
    <t>Förförfrukt:</t>
  </si>
  <si>
    <t>Skördedatum:</t>
  </si>
  <si>
    <t>Jordprov datum:</t>
  </si>
  <si>
    <r>
      <t>Parcellyta, brutto (m</t>
    </r>
    <r>
      <rPr>
        <vertAlign val="superscript"/>
        <sz val="14"/>
        <rFont val="Arial"/>
        <family val="2"/>
      </rPr>
      <t>2</t>
    </r>
    <r>
      <rPr>
        <sz val="14"/>
        <rFont val="Arial"/>
        <family val="2"/>
      </rPr>
      <t>):</t>
    </r>
  </si>
  <si>
    <t>Bruttobredd m</t>
  </si>
  <si>
    <t>Bruttolängd m</t>
  </si>
  <si>
    <t>Upvägning utsäde, yta (m2)</t>
  </si>
  <si>
    <t>Skördeyta (m2)</t>
  </si>
  <si>
    <t>Nettobredd m</t>
  </si>
  <si>
    <t>Nettolängd m</t>
  </si>
  <si>
    <t>Behandling</t>
  </si>
  <si>
    <t>block II och III</t>
  </si>
  <si>
    <t>Blockbehandling</t>
  </si>
  <si>
    <t>Behandlingstidpunkt</t>
  </si>
  <si>
    <t>Skördetidpunkter</t>
  </si>
  <si>
    <t>Vallskörd</t>
  </si>
  <si>
    <t>Tidpunkt</t>
  </si>
  <si>
    <t>Datum</t>
  </si>
  <si>
    <t>Preparat</t>
  </si>
  <si>
    <t>Dos</t>
  </si>
  <si>
    <t>Utveckling</t>
  </si>
  <si>
    <t>Led</t>
  </si>
  <si>
    <t>Antal</t>
  </si>
  <si>
    <r>
      <t>Antal grobara kärnor/m</t>
    </r>
    <r>
      <rPr>
        <vertAlign val="superscript"/>
        <sz val="10"/>
        <rFont val="Arial"/>
        <family val="2"/>
      </rPr>
      <t>2</t>
    </r>
  </si>
  <si>
    <t>T1</t>
  </si>
  <si>
    <t>T2</t>
  </si>
  <si>
    <t>T3</t>
  </si>
  <si>
    <t>T4</t>
  </si>
  <si>
    <t>T5</t>
  </si>
  <si>
    <t>T6</t>
  </si>
  <si>
    <t>T7</t>
  </si>
  <si>
    <t>T8</t>
  </si>
  <si>
    <t>T9</t>
  </si>
  <si>
    <t>Sort</t>
  </si>
  <si>
    <t>Art</t>
  </si>
  <si>
    <t>Stadium</t>
  </si>
  <si>
    <t>Finansiär</t>
  </si>
  <si>
    <t>Namn</t>
  </si>
  <si>
    <t>Rutfördelning</t>
  </si>
  <si>
    <t>Ruta nr</t>
  </si>
  <si>
    <t>Block</t>
  </si>
  <si>
    <t>Kod</t>
  </si>
  <si>
    <t>Ruta</t>
  </si>
  <si>
    <t>ADB nr.:</t>
  </si>
  <si>
    <t>Försöks nr.:</t>
  </si>
  <si>
    <t xml:space="preserve"> --&gt;</t>
  </si>
  <si>
    <t>Angtal skydd</t>
  </si>
  <si>
    <t>I</t>
  </si>
  <si>
    <t>J</t>
  </si>
  <si>
    <t>K</t>
  </si>
  <si>
    <t>Marktäckning</t>
  </si>
  <si>
    <t>Utveckling, gröda</t>
  </si>
  <si>
    <t>Effektgradering</t>
  </si>
  <si>
    <t>N</t>
  </si>
  <si>
    <t>O</t>
  </si>
  <si>
    <t xml:space="preserve">P </t>
  </si>
  <si>
    <t>Q</t>
  </si>
  <si>
    <t>R</t>
  </si>
  <si>
    <t>S</t>
  </si>
  <si>
    <t>T</t>
  </si>
  <si>
    <t>U</t>
  </si>
  <si>
    <t>V</t>
  </si>
  <si>
    <t>n</t>
  </si>
  <si>
    <t>q</t>
  </si>
  <si>
    <t>r</t>
  </si>
  <si>
    <t>s</t>
  </si>
  <si>
    <t>t</t>
  </si>
  <si>
    <t>u</t>
  </si>
  <si>
    <t>v</t>
  </si>
  <si>
    <t>F</t>
  </si>
  <si>
    <t>G</t>
  </si>
  <si>
    <t>H</t>
  </si>
  <si>
    <t>m</t>
  </si>
  <si>
    <t>o</t>
  </si>
  <si>
    <t xml:space="preserve">p </t>
  </si>
  <si>
    <t>Örtogräs i höstraps, plöjt</t>
  </si>
  <si>
    <t>L5-8010P</t>
  </si>
  <si>
    <t>I-915-2021</t>
  </si>
  <si>
    <t>0566652</t>
  </si>
  <si>
    <t>Anders Kaungs</t>
  </si>
  <si>
    <t>Kaungs, Väskinde</t>
  </si>
  <si>
    <t>Baldersbrå</t>
  </si>
  <si>
    <t>Våtarv</t>
  </si>
  <si>
    <t xml:space="preserve">Mjuknäva </t>
  </si>
  <si>
    <t>Åkerveronika</t>
  </si>
  <si>
    <t>Korsört</t>
  </si>
  <si>
    <t>Lomme</t>
  </si>
  <si>
    <t>Svinmålla</t>
  </si>
  <si>
    <t>Åkerviol</t>
  </si>
  <si>
    <t>Spillsäd</t>
  </si>
  <si>
    <t>Effekt totalt</t>
  </si>
  <si>
    <t>20211106</t>
  </si>
  <si>
    <t>Vitgröe</t>
  </si>
  <si>
    <t>Kvickrot</t>
  </si>
  <si>
    <t>P19</t>
  </si>
  <si>
    <t>DC 50</t>
  </si>
  <si>
    <t>20220414</t>
  </si>
  <si>
    <t>P17</t>
  </si>
  <si>
    <t>DC 19</t>
  </si>
  <si>
    <t>Summa Marktäckning</t>
  </si>
  <si>
    <t>&gt;5</t>
  </si>
  <si>
    <t>&gt;9,1</t>
  </si>
  <si>
    <t>&gt;17,1</t>
  </si>
  <si>
    <t>&gt;57</t>
  </si>
  <si>
    <t>&gt;48</t>
  </si>
  <si>
    <t>&gt;8,5</t>
  </si>
  <si>
    <t>&gt;46</t>
  </si>
  <si>
    <t>&gt;38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</si>
</sst>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00\ _k_r_-;\-* #,##0.00\ _k_r_-;_-* &quot;-&quot;??\ _k_r_-;_-@_-"/>
  </numFmts>
  <fonts count="19" x14ac:knownFonts="1">
    <font>
      <sz val="11"/>
      <color theme="1"/>
      <name val="Calibri"/>
      <family val="2"/>
      <scheme val="minor"/>
    </font>
    <font>
      <sz val="10"/>
      <name val="Arial"/>
      <family val="2"/>
    </font>
    <font>
      <b/>
      <sz val="10"/>
      <name val="Arial"/>
      <family val="2"/>
    </font>
    <font>
      <sz val="8"/>
      <name val="Arial"/>
      <family val="2"/>
    </font>
    <font>
      <sz val="10"/>
      <name val="Arial"/>
      <family val="2"/>
    </font>
    <font>
      <sz val="6"/>
      <color rgb="FF000000"/>
      <name val="Arial"/>
      <family val="2"/>
    </font>
    <font>
      <b/>
      <sz val="7"/>
      <color rgb="FF000000"/>
      <name val="Arial"/>
      <family val="2"/>
    </font>
    <font>
      <vertAlign val="superscript"/>
      <sz val="14"/>
      <name val="Arial"/>
      <family val="2"/>
    </font>
    <font>
      <sz val="14"/>
      <name val="Arial"/>
      <family val="2"/>
    </font>
    <font>
      <vertAlign val="superscript"/>
      <sz val="10"/>
      <name val="Arial"/>
      <family val="2"/>
    </font>
    <font>
      <b/>
      <sz val="8"/>
      <name val="Arial"/>
      <family val="2"/>
    </font>
    <font>
      <sz val="13"/>
      <name val="Arial"/>
      <family val="2"/>
    </font>
    <font>
      <i/>
      <sz val="8"/>
      <name val="Arial"/>
      <family val="2"/>
    </font>
    <font>
      <sz val="12"/>
      <name val="Arial"/>
      <family val="2"/>
    </font>
    <font>
      <sz val="6"/>
      <name val="Arial"/>
      <family val="2"/>
    </font>
    <font>
      <sz val="11"/>
      <color theme="1"/>
      <name val="Calibri"/>
      <family val="2"/>
      <scheme val="minor"/>
    </font>
    <font>
      <sz val="8"/>
      <name val="Calibri"/>
      <family val="2"/>
      <scheme val="minor"/>
    </font>
    <font>
      <sz val="12"/>
      <color theme="1"/>
      <name val="Calibri"/>
      <family val="2"/>
      <scheme val="minor"/>
    </font>
    <font>
      <b/>
      <sz val="12"/>
      <name val="Arial"/>
      <family val="2"/>
    </font>
  </fonts>
  <fills count="9">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9">
    <xf numFmtId="0" fontId="0" fillId="0" borderId="0"/>
    <xf numFmtId="0" fontId="1" fillId="0" borderId="0"/>
    <xf numFmtId="0" fontId="4" fillId="0" borderId="0"/>
    <xf numFmtId="165" fontId="4" fillId="0" borderId="0" applyFont="0" applyFill="0" applyBorder="0" applyAlignment="0" applyProtection="0"/>
    <xf numFmtId="165" fontId="1" fillId="0" borderId="0" applyFon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xf numFmtId="43" fontId="15" fillId="0" borderId="0" applyFont="0" applyFill="0" applyBorder="0" applyAlignment="0" applyProtection="0"/>
  </cellStyleXfs>
  <cellXfs count="85">
    <xf numFmtId="0" fontId="0" fillId="0" borderId="0" xfId="0"/>
    <xf numFmtId="0" fontId="2" fillId="2" borderId="0" xfId="1" applyFont="1" applyFill="1"/>
    <xf numFmtId="0" fontId="3" fillId="2" borderId="0" xfId="1" applyFont="1" applyFill="1"/>
    <xf numFmtId="0" fontId="1" fillId="2" borderId="0" xfId="1" applyFill="1"/>
    <xf numFmtId="0" fontId="3" fillId="0" borderId="1" xfId="1" applyFont="1" applyBorder="1" applyProtection="1">
      <protection locked="0"/>
    </xf>
    <xf numFmtId="0" fontId="3" fillId="2" borderId="0" xfId="1" applyFont="1" applyFill="1" applyProtection="1">
      <protection locked="0"/>
    </xf>
    <xf numFmtId="0" fontId="2" fillId="3" borderId="1" xfId="1" applyFont="1" applyFill="1" applyBorder="1"/>
    <xf numFmtId="0" fontId="2" fillId="2" borderId="1" xfId="1" applyFont="1" applyFill="1" applyBorder="1"/>
    <xf numFmtId="0" fontId="5" fillId="2" borderId="0" xfId="2" applyFont="1" applyFill="1"/>
    <xf numFmtId="0" fontId="6" fillId="4" borderId="0" xfId="2" applyFont="1" applyFill="1" applyAlignment="1">
      <alignment vertical="center"/>
    </xf>
    <xf numFmtId="0" fontId="1" fillId="4" borderId="0" xfId="1" applyFill="1"/>
    <xf numFmtId="0" fontId="4" fillId="4" borderId="0" xfId="2" applyFill="1" applyAlignment="1">
      <alignment horizontal="center"/>
    </xf>
    <xf numFmtId="14" fontId="3" fillId="0" borderId="1" xfId="1" applyNumberFormat="1" applyFont="1" applyBorder="1" applyProtection="1">
      <protection locked="0"/>
    </xf>
    <xf numFmtId="164" fontId="3" fillId="0" borderId="1" xfId="1" applyNumberFormat="1" applyFont="1" applyBorder="1" applyProtection="1">
      <protection locked="0"/>
    </xf>
    <xf numFmtId="164" fontId="3" fillId="2" borderId="0" xfId="1" applyNumberFormat="1" applyFont="1" applyFill="1"/>
    <xf numFmtId="164" fontId="3" fillId="5" borderId="1" xfId="1" applyNumberFormat="1" applyFont="1" applyFill="1" applyBorder="1" applyProtection="1">
      <protection locked="0"/>
    </xf>
    <xf numFmtId="0" fontId="1" fillId="2" borderId="0" xfId="1" applyFill="1" applyAlignment="1">
      <alignment horizontal="left"/>
    </xf>
    <xf numFmtId="0" fontId="10" fillId="0" borderId="1" xfId="1" applyFont="1" applyBorder="1" applyProtection="1">
      <protection locked="0"/>
    </xf>
    <xf numFmtId="0" fontId="12" fillId="2" borderId="0" xfId="1" applyFont="1" applyFill="1"/>
    <xf numFmtId="0" fontId="1" fillId="4" borderId="0" xfId="1" applyFill="1" applyAlignment="1">
      <alignment horizontal="left"/>
    </xf>
    <xf numFmtId="0" fontId="1" fillId="0" borderId="4" xfId="1" applyBorder="1" applyAlignment="1" applyProtection="1">
      <alignment horizontal="left"/>
      <protection locked="0"/>
    </xf>
    <xf numFmtId="14" fontId="12" fillId="2" borderId="0" xfId="1" applyNumberFormat="1" applyFont="1" applyFill="1" applyProtection="1">
      <protection locked="0"/>
    </xf>
    <xf numFmtId="0" fontId="12" fillId="2" borderId="0" xfId="1" applyFont="1" applyFill="1" applyProtection="1">
      <protection locked="0"/>
    </xf>
    <xf numFmtId="0" fontId="4" fillId="0" borderId="0" xfId="2"/>
    <xf numFmtId="0" fontId="1" fillId="6" borderId="0" xfId="1" applyFill="1"/>
    <xf numFmtId="0" fontId="1" fillId="0" borderId="0" xfId="1"/>
    <xf numFmtId="0" fontId="4" fillId="0" borderId="0" xfId="2"/>
    <xf numFmtId="0" fontId="4" fillId="0" borderId="0" xfId="2"/>
    <xf numFmtId="0" fontId="10" fillId="0" borderId="0" xfId="2" applyFont="1" applyProtection="1">
      <protection locked="0"/>
    </xf>
    <xf numFmtId="0" fontId="4" fillId="0" borderId="0" xfId="2" applyProtection="1">
      <protection locked="0"/>
    </xf>
    <xf numFmtId="0" fontId="3" fillId="0" borderId="0" xfId="2" applyFont="1" applyProtection="1">
      <protection locked="0"/>
    </xf>
    <xf numFmtId="0" fontId="2" fillId="8" borderId="6" xfId="2" applyFont="1" applyFill="1" applyBorder="1" applyAlignment="1" applyProtection="1">
      <alignment vertical="center"/>
      <protection locked="0"/>
    </xf>
    <xf numFmtId="0" fontId="4" fillId="8" borderId="3" xfId="2" applyFill="1" applyBorder="1" applyAlignment="1" applyProtection="1">
      <alignment vertical="center"/>
      <protection locked="0"/>
    </xf>
    <xf numFmtId="49" fontId="3" fillId="8" borderId="4" xfId="2" applyNumberFormat="1" applyFont="1" applyFill="1" applyBorder="1" applyAlignment="1" applyProtection="1">
      <alignment horizontal="center" vertical="center"/>
      <protection locked="0"/>
    </xf>
    <xf numFmtId="0" fontId="2" fillId="0" borderId="9" xfId="2" applyFont="1" applyBorder="1" applyAlignment="1" applyProtection="1">
      <alignment vertical="center"/>
      <protection locked="0"/>
    </xf>
    <xf numFmtId="0" fontId="2" fillId="0" borderId="8" xfId="2" applyFont="1" applyBorder="1" applyAlignment="1" applyProtection="1">
      <alignment vertical="center"/>
      <protection locked="0"/>
    </xf>
    <xf numFmtId="0" fontId="10" fillId="0" borderId="4" xfId="2" applyFont="1" applyBorder="1" applyProtection="1">
      <protection locked="0"/>
    </xf>
    <xf numFmtId="0" fontId="4" fillId="0" borderId="7" xfId="2" applyBorder="1" applyAlignment="1" applyProtection="1">
      <alignment horizontal="center" vertical="center"/>
      <protection locked="0"/>
    </xf>
    <xf numFmtId="0" fontId="4" fillId="0" borderId="4" xfId="2" applyBorder="1" applyAlignment="1" applyProtection="1">
      <alignment horizontal="center" vertical="center"/>
      <protection locked="0"/>
    </xf>
    <xf numFmtId="0" fontId="4" fillId="0" borderId="4" xfId="2" applyBorder="1" applyAlignment="1" applyProtection="1">
      <alignment vertical="center"/>
      <protection locked="0"/>
    </xf>
    <xf numFmtId="0" fontId="3" fillId="7" borderId="1" xfId="1" applyFont="1" applyFill="1" applyBorder="1" applyProtection="1">
      <protection locked="0"/>
    </xf>
    <xf numFmtId="0" fontId="4" fillId="0" borderId="0" xfId="2" applyAlignment="1">
      <alignment horizontal="left"/>
    </xf>
    <xf numFmtId="1" fontId="10" fillId="0" borderId="0" xfId="2" applyNumberFormat="1" applyFont="1" applyProtection="1">
      <protection locked="0"/>
    </xf>
    <xf numFmtId="1" fontId="2" fillId="0" borderId="0" xfId="2" applyNumberFormat="1" applyFont="1" applyProtection="1">
      <protection locked="0"/>
    </xf>
    <xf numFmtId="1" fontId="2" fillId="0" borderId="5" xfId="2" applyNumberFormat="1" applyFont="1" applyBorder="1" applyAlignment="1" applyProtection="1">
      <alignment horizontal="left"/>
      <protection locked="0"/>
    </xf>
    <xf numFmtId="0" fontId="2" fillId="8" borderId="6" xfId="2" applyFont="1" applyFill="1" applyBorder="1" applyAlignment="1" applyProtection="1">
      <alignment vertical="center"/>
      <protection locked="0"/>
    </xf>
    <xf numFmtId="0" fontId="2" fillId="0" borderId="9" xfId="2" applyFont="1" applyBorder="1" applyAlignment="1" applyProtection="1">
      <alignment vertical="center"/>
      <protection locked="0"/>
    </xf>
    <xf numFmtId="0" fontId="13" fillId="0" borderId="4" xfId="1" applyFont="1" applyBorder="1" applyAlignment="1">
      <alignment horizontal="center" vertical="center"/>
    </xf>
    <xf numFmtId="0" fontId="17" fillId="0" borderId="4" xfId="0" applyFont="1" applyBorder="1" applyAlignment="1">
      <alignment horizontal="center" vertical="center"/>
    </xf>
    <xf numFmtId="0" fontId="13" fillId="8" borderId="4" xfId="1" applyFont="1" applyFill="1" applyBorder="1" applyAlignment="1">
      <alignment horizontal="center" vertical="center"/>
    </xf>
    <xf numFmtId="0" fontId="17" fillId="8" borderId="4" xfId="0" applyFont="1" applyFill="1" applyBorder="1" applyAlignment="1">
      <alignment horizontal="center" vertical="center"/>
    </xf>
    <xf numFmtId="0" fontId="2" fillId="8" borderId="4" xfId="1" applyFont="1" applyFill="1" applyBorder="1" applyAlignment="1">
      <alignment horizontal="center" vertical="top" wrapText="1"/>
    </xf>
    <xf numFmtId="0" fontId="2" fillId="8" borderId="6" xfId="2" applyFont="1" applyFill="1" applyBorder="1" applyAlignment="1" applyProtection="1">
      <alignment vertical="center"/>
      <protection locked="0"/>
    </xf>
    <xf numFmtId="0" fontId="2" fillId="0" borderId="9" xfId="2" applyFont="1" applyBorder="1" applyAlignment="1" applyProtection="1">
      <alignment vertical="center"/>
      <protection locked="0"/>
    </xf>
    <xf numFmtId="0" fontId="3" fillId="0" borderId="0" xfId="2" applyFont="1" applyBorder="1" applyProtection="1">
      <protection locked="0"/>
    </xf>
    <xf numFmtId="0" fontId="4" fillId="0" borderId="0" xfId="2" applyBorder="1" applyProtection="1">
      <protection locked="0"/>
    </xf>
    <xf numFmtId="1" fontId="2" fillId="0" borderId="0" xfId="2" applyNumberFormat="1" applyFont="1" applyBorder="1" applyAlignment="1" applyProtection="1">
      <alignment horizontal="left"/>
      <protection locked="0"/>
    </xf>
    <xf numFmtId="1" fontId="2" fillId="0" borderId="0" xfId="2" applyNumberFormat="1" applyFont="1" applyBorder="1" applyProtection="1">
      <protection locked="0"/>
    </xf>
    <xf numFmtId="1" fontId="10" fillId="0" borderId="0" xfId="2" applyNumberFormat="1" applyFont="1" applyBorder="1" applyProtection="1">
      <protection locked="0"/>
    </xf>
    <xf numFmtId="0" fontId="14" fillId="8" borderId="4" xfId="2" applyFont="1" applyFill="1" applyBorder="1" applyAlignment="1" applyProtection="1">
      <alignment horizontal="center" vertical="top" wrapText="1"/>
      <protection locked="0"/>
    </xf>
    <xf numFmtId="0" fontId="1" fillId="0" borderId="0" xfId="2" applyFont="1" applyProtection="1">
      <protection locked="0"/>
    </xf>
    <xf numFmtId="0" fontId="0" fillId="0" borderId="4" xfId="0" applyFill="1" applyBorder="1" applyAlignment="1">
      <alignment horizontal="center" vertical="center"/>
    </xf>
    <xf numFmtId="0" fontId="4" fillId="0" borderId="4" xfId="2" applyFill="1" applyBorder="1" applyAlignment="1" applyProtection="1">
      <alignment horizontal="center" vertical="center"/>
      <protection locked="0"/>
    </xf>
    <xf numFmtId="0" fontId="4" fillId="0" borderId="4" xfId="2" applyFill="1" applyBorder="1" applyAlignment="1" applyProtection="1">
      <alignment vertical="center"/>
      <protection locked="0"/>
    </xf>
    <xf numFmtId="49" fontId="1" fillId="0" borderId="0" xfId="2" applyNumberFormat="1" applyFont="1" applyAlignment="1">
      <alignment horizontal="center"/>
    </xf>
    <xf numFmtId="0" fontId="2" fillId="8" borderId="11" xfId="1" applyFont="1" applyFill="1" applyBorder="1" applyAlignment="1">
      <alignment horizontal="center" vertical="top" wrapText="1"/>
    </xf>
    <xf numFmtId="0" fontId="0" fillId="0" borderId="4" xfId="0" applyBorder="1" applyAlignment="1">
      <alignment horizontal="center" vertical="center"/>
    </xf>
    <xf numFmtId="0" fontId="0" fillId="8" borderId="4" xfId="0" applyFill="1" applyBorder="1" applyAlignment="1">
      <alignment horizontal="center" vertical="center"/>
    </xf>
    <xf numFmtId="0" fontId="4" fillId="8" borderId="4" xfId="2" applyFill="1" applyBorder="1" applyAlignment="1" applyProtection="1">
      <alignment horizontal="center" vertical="center"/>
      <protection locked="0"/>
    </xf>
    <xf numFmtId="0" fontId="4" fillId="8" borderId="7" xfId="2" applyFill="1" applyBorder="1" applyAlignment="1" applyProtection="1">
      <alignment horizontal="center" vertical="center"/>
      <protection locked="0"/>
    </xf>
    <xf numFmtId="0" fontId="4" fillId="8" borderId="4" xfId="2" applyFill="1" applyBorder="1" applyAlignment="1" applyProtection="1">
      <alignment vertical="center"/>
      <protection locked="0"/>
    </xf>
    <xf numFmtId="0" fontId="4" fillId="8" borderId="0" xfId="2" applyFill="1" applyProtection="1">
      <protection locked="0"/>
    </xf>
    <xf numFmtId="49" fontId="11" fillId="2" borderId="2" xfId="1" applyNumberFormat="1" applyFont="1" applyFill="1" applyBorder="1"/>
    <xf numFmtId="49" fontId="11" fillId="2" borderId="3" xfId="1" applyNumberFormat="1" applyFont="1" applyFill="1" applyBorder="1"/>
    <xf numFmtId="1" fontId="2" fillId="0" borderId="0" xfId="2" applyNumberFormat="1" applyFont="1" applyBorder="1" applyAlignment="1" applyProtection="1">
      <alignment horizontal="left"/>
      <protection locked="0"/>
    </xf>
    <xf numFmtId="1" fontId="2" fillId="0" borderId="0" xfId="2" applyNumberFormat="1" applyFont="1" applyBorder="1" applyProtection="1">
      <protection locked="0"/>
    </xf>
    <xf numFmtId="1" fontId="10" fillId="0" borderId="0" xfId="2" applyNumberFormat="1" applyFont="1" applyBorder="1" applyProtection="1">
      <protection locked="0"/>
    </xf>
    <xf numFmtId="0" fontId="10" fillId="0" borderId="5" xfId="2" applyFont="1" applyBorder="1" applyAlignment="1" applyProtection="1">
      <protection locked="0"/>
    </xf>
    <xf numFmtId="0" fontId="0" fillId="0" borderId="5" xfId="0" applyBorder="1" applyAlignment="1"/>
    <xf numFmtId="0" fontId="18" fillId="0" borderId="0" xfId="2" applyFont="1" applyAlignment="1" applyProtection="1">
      <protection locked="0"/>
    </xf>
    <xf numFmtId="0" fontId="0" fillId="0" borderId="0" xfId="0" applyAlignment="1"/>
    <xf numFmtId="0" fontId="2" fillId="8" borderId="2" xfId="2" applyFont="1" applyFill="1" applyBorder="1" applyAlignment="1" applyProtection="1">
      <alignment vertical="center" wrapText="1"/>
      <protection locked="0"/>
    </xf>
    <xf numFmtId="0" fontId="2" fillId="8" borderId="6" xfId="2" applyFont="1" applyFill="1" applyBorder="1" applyAlignment="1" applyProtection="1">
      <alignment vertical="center"/>
      <protection locked="0"/>
    </xf>
    <xf numFmtId="0" fontId="2" fillId="0" borderId="10" xfId="2" applyFont="1" applyBorder="1" applyAlignment="1" applyProtection="1">
      <alignment vertical="center" wrapText="1"/>
      <protection locked="0"/>
    </xf>
    <xf numFmtId="0" fontId="2" fillId="0" borderId="9" xfId="2" applyFont="1" applyBorder="1" applyAlignment="1" applyProtection="1">
      <alignment vertical="center"/>
      <protection locked="0"/>
    </xf>
  </cellXfs>
  <cellStyles count="9">
    <cellStyle name="Normal" xfId="0" builtinId="0"/>
    <cellStyle name="Normal 2" xfId="1"/>
    <cellStyle name="Normal 3" xfId="2"/>
    <cellStyle name="Normal 3 2" xfId="6"/>
    <cellStyle name="Procent 2" xfId="5"/>
    <cellStyle name="Procent 2 2" xfId="7"/>
    <cellStyle name="Tusental 2" xfId="3"/>
    <cellStyle name="Tusental 2 2" xfId="4"/>
    <cellStyle name="Tusental 3" xfId="8"/>
  </cellStyles>
  <dxfs count="0"/>
  <tableStyles count="0" defaultTableStyle="TableStyleMedium2" defaultPivotStyle="PivotStyleLight16"/>
  <colors>
    <mruColors>
      <color rgb="FFFF66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1"/>
  <sheetViews>
    <sheetView zoomScale="87" zoomScaleNormal="87" workbookViewId="0">
      <selection activeCell="D36" sqref="D36"/>
    </sheetView>
  </sheetViews>
  <sheetFormatPr defaultRowHeight="12.75" x14ac:dyDescent="0.2"/>
  <cols>
    <col min="1" max="1" width="21.5703125" style="3" customWidth="1"/>
    <col min="2" max="2" width="18.5703125" style="16" customWidth="1"/>
    <col min="3" max="3" width="18.85546875" style="3" bestFit="1" customWidth="1"/>
    <col min="4" max="6" width="19.7109375" style="3" customWidth="1"/>
    <col min="7" max="7" width="7.5703125" style="3" customWidth="1"/>
    <col min="8" max="8" width="8.85546875" style="3" customWidth="1"/>
    <col min="9" max="9" width="9.140625" style="3"/>
    <col min="10" max="10" width="18" style="3" customWidth="1"/>
    <col min="11" max="11" width="9.140625" style="3"/>
    <col min="12" max="12" width="18.42578125" style="3" customWidth="1"/>
    <col min="13" max="254" width="9.140625" style="3"/>
    <col min="255" max="255" width="21.5703125" style="3" customWidth="1"/>
    <col min="256" max="256" width="18.5703125" style="3" customWidth="1"/>
    <col min="257" max="257" width="18.85546875" style="3" bestFit="1" customWidth="1"/>
    <col min="258" max="260" width="19.7109375" style="3" customWidth="1"/>
    <col min="261" max="261" width="19.140625" style="3" bestFit="1" customWidth="1"/>
    <col min="262" max="262" width="17.5703125" style="3" customWidth="1"/>
    <col min="263" max="263" width="13.5703125" style="3" customWidth="1"/>
    <col min="264" max="264" width="18.5703125" style="3" customWidth="1"/>
    <col min="265" max="265" width="9.140625" style="3"/>
    <col min="266" max="266" width="18" style="3" customWidth="1"/>
    <col min="267" max="267" width="9.140625" style="3"/>
    <col min="268" max="268" width="18.42578125" style="3" customWidth="1"/>
    <col min="269" max="510" width="9.140625" style="3"/>
    <col min="511" max="511" width="21.5703125" style="3" customWidth="1"/>
    <col min="512" max="512" width="18.5703125" style="3" customWidth="1"/>
    <col min="513" max="513" width="18.85546875" style="3" bestFit="1" customWidth="1"/>
    <col min="514" max="516" width="19.7109375" style="3" customWidth="1"/>
    <col min="517" max="517" width="19.140625" style="3" bestFit="1" customWidth="1"/>
    <col min="518" max="518" width="17.5703125" style="3" customWidth="1"/>
    <col min="519" max="519" width="13.5703125" style="3" customWidth="1"/>
    <col min="520" max="520" width="18.5703125" style="3" customWidth="1"/>
    <col min="521" max="521" width="9.140625" style="3"/>
    <col min="522" max="522" width="18" style="3" customWidth="1"/>
    <col min="523" max="523" width="9.140625" style="3"/>
    <col min="524" max="524" width="18.42578125" style="3" customWidth="1"/>
    <col min="525" max="766" width="9.140625" style="3"/>
    <col min="767" max="767" width="21.5703125" style="3" customWidth="1"/>
    <col min="768" max="768" width="18.5703125" style="3" customWidth="1"/>
    <col min="769" max="769" width="18.85546875" style="3" bestFit="1" customWidth="1"/>
    <col min="770" max="772" width="19.7109375" style="3" customWidth="1"/>
    <col min="773" max="773" width="19.140625" style="3" bestFit="1" customWidth="1"/>
    <col min="774" max="774" width="17.5703125" style="3" customWidth="1"/>
    <col min="775" max="775" width="13.5703125" style="3" customWidth="1"/>
    <col min="776" max="776" width="18.5703125" style="3" customWidth="1"/>
    <col min="777" max="777" width="9.140625" style="3"/>
    <col min="778" max="778" width="18" style="3" customWidth="1"/>
    <col min="779" max="779" width="9.140625" style="3"/>
    <col min="780" max="780" width="18.42578125" style="3" customWidth="1"/>
    <col min="781" max="1022" width="9.140625" style="3"/>
    <col min="1023" max="1023" width="21.5703125" style="3" customWidth="1"/>
    <col min="1024" max="1024" width="18.5703125" style="3" customWidth="1"/>
    <col min="1025" max="1025" width="18.85546875" style="3" bestFit="1" customWidth="1"/>
    <col min="1026" max="1028" width="19.7109375" style="3" customWidth="1"/>
    <col min="1029" max="1029" width="19.140625" style="3" bestFit="1" customWidth="1"/>
    <col min="1030" max="1030" width="17.5703125" style="3" customWidth="1"/>
    <col min="1031" max="1031" width="13.5703125" style="3" customWidth="1"/>
    <col min="1032" max="1032" width="18.5703125" style="3" customWidth="1"/>
    <col min="1033" max="1033" width="9.140625" style="3"/>
    <col min="1034" max="1034" width="18" style="3" customWidth="1"/>
    <col min="1035" max="1035" width="9.140625" style="3"/>
    <col min="1036" max="1036" width="18.42578125" style="3" customWidth="1"/>
    <col min="1037" max="1278" width="9.140625" style="3"/>
    <col min="1279" max="1279" width="21.5703125" style="3" customWidth="1"/>
    <col min="1280" max="1280" width="18.5703125" style="3" customWidth="1"/>
    <col min="1281" max="1281" width="18.85546875" style="3" bestFit="1" customWidth="1"/>
    <col min="1282" max="1284" width="19.7109375" style="3" customWidth="1"/>
    <col min="1285" max="1285" width="19.140625" style="3" bestFit="1" customWidth="1"/>
    <col min="1286" max="1286" width="17.5703125" style="3" customWidth="1"/>
    <col min="1287" max="1287" width="13.5703125" style="3" customWidth="1"/>
    <col min="1288" max="1288" width="18.5703125" style="3" customWidth="1"/>
    <col min="1289" max="1289" width="9.140625" style="3"/>
    <col min="1290" max="1290" width="18" style="3" customWidth="1"/>
    <col min="1291" max="1291" width="9.140625" style="3"/>
    <col min="1292" max="1292" width="18.42578125" style="3" customWidth="1"/>
    <col min="1293" max="1534" width="9.140625" style="3"/>
    <col min="1535" max="1535" width="21.5703125" style="3" customWidth="1"/>
    <col min="1536" max="1536" width="18.5703125" style="3" customWidth="1"/>
    <col min="1537" max="1537" width="18.85546875" style="3" bestFit="1" customWidth="1"/>
    <col min="1538" max="1540" width="19.7109375" style="3" customWidth="1"/>
    <col min="1541" max="1541" width="19.140625" style="3" bestFit="1" customWidth="1"/>
    <col min="1542" max="1542" width="17.5703125" style="3" customWidth="1"/>
    <col min="1543" max="1543" width="13.5703125" style="3" customWidth="1"/>
    <col min="1544" max="1544" width="18.5703125" style="3" customWidth="1"/>
    <col min="1545" max="1545" width="9.140625" style="3"/>
    <col min="1546" max="1546" width="18" style="3" customWidth="1"/>
    <col min="1547" max="1547" width="9.140625" style="3"/>
    <col min="1548" max="1548" width="18.42578125" style="3" customWidth="1"/>
    <col min="1549" max="1790" width="9.140625" style="3"/>
    <col min="1791" max="1791" width="21.5703125" style="3" customWidth="1"/>
    <col min="1792" max="1792" width="18.5703125" style="3" customWidth="1"/>
    <col min="1793" max="1793" width="18.85546875" style="3" bestFit="1" customWidth="1"/>
    <col min="1794" max="1796" width="19.7109375" style="3" customWidth="1"/>
    <col min="1797" max="1797" width="19.140625" style="3" bestFit="1" customWidth="1"/>
    <col min="1798" max="1798" width="17.5703125" style="3" customWidth="1"/>
    <col min="1799" max="1799" width="13.5703125" style="3" customWidth="1"/>
    <col min="1800" max="1800" width="18.5703125" style="3" customWidth="1"/>
    <col min="1801" max="1801" width="9.140625" style="3"/>
    <col min="1802" max="1802" width="18" style="3" customWidth="1"/>
    <col min="1803" max="1803" width="9.140625" style="3"/>
    <col min="1804" max="1804" width="18.42578125" style="3" customWidth="1"/>
    <col min="1805" max="2046" width="9.140625" style="3"/>
    <col min="2047" max="2047" width="21.5703125" style="3" customWidth="1"/>
    <col min="2048" max="2048" width="18.5703125" style="3" customWidth="1"/>
    <col min="2049" max="2049" width="18.85546875" style="3" bestFit="1" customWidth="1"/>
    <col min="2050" max="2052" width="19.7109375" style="3" customWidth="1"/>
    <col min="2053" max="2053" width="19.140625" style="3" bestFit="1" customWidth="1"/>
    <col min="2054" max="2054" width="17.5703125" style="3" customWidth="1"/>
    <col min="2055" max="2055" width="13.5703125" style="3" customWidth="1"/>
    <col min="2056" max="2056" width="18.5703125" style="3" customWidth="1"/>
    <col min="2057" max="2057" width="9.140625" style="3"/>
    <col min="2058" max="2058" width="18" style="3" customWidth="1"/>
    <col min="2059" max="2059" width="9.140625" style="3"/>
    <col min="2060" max="2060" width="18.42578125" style="3" customWidth="1"/>
    <col min="2061" max="2302" width="9.140625" style="3"/>
    <col min="2303" max="2303" width="21.5703125" style="3" customWidth="1"/>
    <col min="2304" max="2304" width="18.5703125" style="3" customWidth="1"/>
    <col min="2305" max="2305" width="18.85546875" style="3" bestFit="1" customWidth="1"/>
    <col min="2306" max="2308" width="19.7109375" style="3" customWidth="1"/>
    <col min="2309" max="2309" width="19.140625" style="3" bestFit="1" customWidth="1"/>
    <col min="2310" max="2310" width="17.5703125" style="3" customWidth="1"/>
    <col min="2311" max="2311" width="13.5703125" style="3" customWidth="1"/>
    <col min="2312" max="2312" width="18.5703125" style="3" customWidth="1"/>
    <col min="2313" max="2313" width="9.140625" style="3"/>
    <col min="2314" max="2314" width="18" style="3" customWidth="1"/>
    <col min="2315" max="2315" width="9.140625" style="3"/>
    <col min="2316" max="2316" width="18.42578125" style="3" customWidth="1"/>
    <col min="2317" max="2558" width="9.140625" style="3"/>
    <col min="2559" max="2559" width="21.5703125" style="3" customWidth="1"/>
    <col min="2560" max="2560" width="18.5703125" style="3" customWidth="1"/>
    <col min="2561" max="2561" width="18.85546875" style="3" bestFit="1" customWidth="1"/>
    <col min="2562" max="2564" width="19.7109375" style="3" customWidth="1"/>
    <col min="2565" max="2565" width="19.140625" style="3" bestFit="1" customWidth="1"/>
    <col min="2566" max="2566" width="17.5703125" style="3" customWidth="1"/>
    <col min="2567" max="2567" width="13.5703125" style="3" customWidth="1"/>
    <col min="2568" max="2568" width="18.5703125" style="3" customWidth="1"/>
    <col min="2569" max="2569" width="9.140625" style="3"/>
    <col min="2570" max="2570" width="18" style="3" customWidth="1"/>
    <col min="2571" max="2571" width="9.140625" style="3"/>
    <col min="2572" max="2572" width="18.42578125" style="3" customWidth="1"/>
    <col min="2573" max="2814" width="9.140625" style="3"/>
    <col min="2815" max="2815" width="21.5703125" style="3" customWidth="1"/>
    <col min="2816" max="2816" width="18.5703125" style="3" customWidth="1"/>
    <col min="2817" max="2817" width="18.85546875" style="3" bestFit="1" customWidth="1"/>
    <col min="2818" max="2820" width="19.7109375" style="3" customWidth="1"/>
    <col min="2821" max="2821" width="19.140625" style="3" bestFit="1" customWidth="1"/>
    <col min="2822" max="2822" width="17.5703125" style="3" customWidth="1"/>
    <col min="2823" max="2823" width="13.5703125" style="3" customWidth="1"/>
    <col min="2824" max="2824" width="18.5703125" style="3" customWidth="1"/>
    <col min="2825" max="2825" width="9.140625" style="3"/>
    <col min="2826" max="2826" width="18" style="3" customWidth="1"/>
    <col min="2827" max="2827" width="9.140625" style="3"/>
    <col min="2828" max="2828" width="18.42578125" style="3" customWidth="1"/>
    <col min="2829" max="3070" width="9.140625" style="3"/>
    <col min="3071" max="3071" width="21.5703125" style="3" customWidth="1"/>
    <col min="3072" max="3072" width="18.5703125" style="3" customWidth="1"/>
    <col min="3073" max="3073" width="18.85546875" style="3" bestFit="1" customWidth="1"/>
    <col min="3074" max="3076" width="19.7109375" style="3" customWidth="1"/>
    <col min="3077" max="3077" width="19.140625" style="3" bestFit="1" customWidth="1"/>
    <col min="3078" max="3078" width="17.5703125" style="3" customWidth="1"/>
    <col min="3079" max="3079" width="13.5703125" style="3" customWidth="1"/>
    <col min="3080" max="3080" width="18.5703125" style="3" customWidth="1"/>
    <col min="3081" max="3081" width="9.140625" style="3"/>
    <col min="3082" max="3082" width="18" style="3" customWidth="1"/>
    <col min="3083" max="3083" width="9.140625" style="3"/>
    <col min="3084" max="3084" width="18.42578125" style="3" customWidth="1"/>
    <col min="3085" max="3326" width="9.140625" style="3"/>
    <col min="3327" max="3327" width="21.5703125" style="3" customWidth="1"/>
    <col min="3328" max="3328" width="18.5703125" style="3" customWidth="1"/>
    <col min="3329" max="3329" width="18.85546875" style="3" bestFit="1" customWidth="1"/>
    <col min="3330" max="3332" width="19.7109375" style="3" customWidth="1"/>
    <col min="3333" max="3333" width="19.140625" style="3" bestFit="1" customWidth="1"/>
    <col min="3334" max="3334" width="17.5703125" style="3" customWidth="1"/>
    <col min="3335" max="3335" width="13.5703125" style="3" customWidth="1"/>
    <col min="3336" max="3336" width="18.5703125" style="3" customWidth="1"/>
    <col min="3337" max="3337" width="9.140625" style="3"/>
    <col min="3338" max="3338" width="18" style="3" customWidth="1"/>
    <col min="3339" max="3339" width="9.140625" style="3"/>
    <col min="3340" max="3340" width="18.42578125" style="3" customWidth="1"/>
    <col min="3341" max="3582" width="9.140625" style="3"/>
    <col min="3583" max="3583" width="21.5703125" style="3" customWidth="1"/>
    <col min="3584" max="3584" width="18.5703125" style="3" customWidth="1"/>
    <col min="3585" max="3585" width="18.85546875" style="3" bestFit="1" customWidth="1"/>
    <col min="3586" max="3588" width="19.7109375" style="3" customWidth="1"/>
    <col min="3589" max="3589" width="19.140625" style="3" bestFit="1" customWidth="1"/>
    <col min="3590" max="3590" width="17.5703125" style="3" customWidth="1"/>
    <col min="3591" max="3591" width="13.5703125" style="3" customWidth="1"/>
    <col min="3592" max="3592" width="18.5703125" style="3" customWidth="1"/>
    <col min="3593" max="3593" width="9.140625" style="3"/>
    <col min="3594" max="3594" width="18" style="3" customWidth="1"/>
    <col min="3595" max="3595" width="9.140625" style="3"/>
    <col min="3596" max="3596" width="18.42578125" style="3" customWidth="1"/>
    <col min="3597" max="3838" width="9.140625" style="3"/>
    <col min="3839" max="3839" width="21.5703125" style="3" customWidth="1"/>
    <col min="3840" max="3840" width="18.5703125" style="3" customWidth="1"/>
    <col min="3841" max="3841" width="18.85546875" style="3" bestFit="1" customWidth="1"/>
    <col min="3842" max="3844" width="19.7109375" style="3" customWidth="1"/>
    <col min="3845" max="3845" width="19.140625" style="3" bestFit="1" customWidth="1"/>
    <col min="3846" max="3846" width="17.5703125" style="3" customWidth="1"/>
    <col min="3847" max="3847" width="13.5703125" style="3" customWidth="1"/>
    <col min="3848" max="3848" width="18.5703125" style="3" customWidth="1"/>
    <col min="3849" max="3849" width="9.140625" style="3"/>
    <col min="3850" max="3850" width="18" style="3" customWidth="1"/>
    <col min="3851" max="3851" width="9.140625" style="3"/>
    <col min="3852" max="3852" width="18.42578125" style="3" customWidth="1"/>
    <col min="3853" max="4094" width="9.140625" style="3"/>
    <col min="4095" max="4095" width="21.5703125" style="3" customWidth="1"/>
    <col min="4096" max="4096" width="18.5703125" style="3" customWidth="1"/>
    <col min="4097" max="4097" width="18.85546875" style="3" bestFit="1" customWidth="1"/>
    <col min="4098" max="4100" width="19.7109375" style="3" customWidth="1"/>
    <col min="4101" max="4101" width="19.140625" style="3" bestFit="1" customWidth="1"/>
    <col min="4102" max="4102" width="17.5703125" style="3" customWidth="1"/>
    <col min="4103" max="4103" width="13.5703125" style="3" customWidth="1"/>
    <col min="4104" max="4104" width="18.5703125" style="3" customWidth="1"/>
    <col min="4105" max="4105" width="9.140625" style="3"/>
    <col min="4106" max="4106" width="18" style="3" customWidth="1"/>
    <col min="4107" max="4107" width="9.140625" style="3"/>
    <col min="4108" max="4108" width="18.42578125" style="3" customWidth="1"/>
    <col min="4109" max="4350" width="9.140625" style="3"/>
    <col min="4351" max="4351" width="21.5703125" style="3" customWidth="1"/>
    <col min="4352" max="4352" width="18.5703125" style="3" customWidth="1"/>
    <col min="4353" max="4353" width="18.85546875" style="3" bestFit="1" customWidth="1"/>
    <col min="4354" max="4356" width="19.7109375" style="3" customWidth="1"/>
    <col min="4357" max="4357" width="19.140625" style="3" bestFit="1" customWidth="1"/>
    <col min="4358" max="4358" width="17.5703125" style="3" customWidth="1"/>
    <col min="4359" max="4359" width="13.5703125" style="3" customWidth="1"/>
    <col min="4360" max="4360" width="18.5703125" style="3" customWidth="1"/>
    <col min="4361" max="4361" width="9.140625" style="3"/>
    <col min="4362" max="4362" width="18" style="3" customWidth="1"/>
    <col min="4363" max="4363" width="9.140625" style="3"/>
    <col min="4364" max="4364" width="18.42578125" style="3" customWidth="1"/>
    <col min="4365" max="4606" width="9.140625" style="3"/>
    <col min="4607" max="4607" width="21.5703125" style="3" customWidth="1"/>
    <col min="4608" max="4608" width="18.5703125" style="3" customWidth="1"/>
    <col min="4609" max="4609" width="18.85546875" style="3" bestFit="1" customWidth="1"/>
    <col min="4610" max="4612" width="19.7109375" style="3" customWidth="1"/>
    <col min="4613" max="4613" width="19.140625" style="3" bestFit="1" customWidth="1"/>
    <col min="4614" max="4614" width="17.5703125" style="3" customWidth="1"/>
    <col min="4615" max="4615" width="13.5703125" style="3" customWidth="1"/>
    <col min="4616" max="4616" width="18.5703125" style="3" customWidth="1"/>
    <col min="4617" max="4617" width="9.140625" style="3"/>
    <col min="4618" max="4618" width="18" style="3" customWidth="1"/>
    <col min="4619" max="4619" width="9.140625" style="3"/>
    <col min="4620" max="4620" width="18.42578125" style="3" customWidth="1"/>
    <col min="4621" max="4862" width="9.140625" style="3"/>
    <col min="4863" max="4863" width="21.5703125" style="3" customWidth="1"/>
    <col min="4864" max="4864" width="18.5703125" style="3" customWidth="1"/>
    <col min="4865" max="4865" width="18.85546875" style="3" bestFit="1" customWidth="1"/>
    <col min="4866" max="4868" width="19.7109375" style="3" customWidth="1"/>
    <col min="4869" max="4869" width="19.140625" style="3" bestFit="1" customWidth="1"/>
    <col min="4870" max="4870" width="17.5703125" style="3" customWidth="1"/>
    <col min="4871" max="4871" width="13.5703125" style="3" customWidth="1"/>
    <col min="4872" max="4872" width="18.5703125" style="3" customWidth="1"/>
    <col min="4873" max="4873" width="9.140625" style="3"/>
    <col min="4874" max="4874" width="18" style="3" customWidth="1"/>
    <col min="4875" max="4875" width="9.140625" style="3"/>
    <col min="4876" max="4876" width="18.42578125" style="3" customWidth="1"/>
    <col min="4877" max="5118" width="9.140625" style="3"/>
    <col min="5119" max="5119" width="21.5703125" style="3" customWidth="1"/>
    <col min="5120" max="5120" width="18.5703125" style="3" customWidth="1"/>
    <col min="5121" max="5121" width="18.85546875" style="3" bestFit="1" customWidth="1"/>
    <col min="5122" max="5124" width="19.7109375" style="3" customWidth="1"/>
    <col min="5125" max="5125" width="19.140625" style="3" bestFit="1" customWidth="1"/>
    <col min="5126" max="5126" width="17.5703125" style="3" customWidth="1"/>
    <col min="5127" max="5127" width="13.5703125" style="3" customWidth="1"/>
    <col min="5128" max="5128" width="18.5703125" style="3" customWidth="1"/>
    <col min="5129" max="5129" width="9.140625" style="3"/>
    <col min="5130" max="5130" width="18" style="3" customWidth="1"/>
    <col min="5131" max="5131" width="9.140625" style="3"/>
    <col min="5132" max="5132" width="18.42578125" style="3" customWidth="1"/>
    <col min="5133" max="5374" width="9.140625" style="3"/>
    <col min="5375" max="5375" width="21.5703125" style="3" customWidth="1"/>
    <col min="5376" max="5376" width="18.5703125" style="3" customWidth="1"/>
    <col min="5377" max="5377" width="18.85546875" style="3" bestFit="1" customWidth="1"/>
    <col min="5378" max="5380" width="19.7109375" style="3" customWidth="1"/>
    <col min="5381" max="5381" width="19.140625" style="3" bestFit="1" customWidth="1"/>
    <col min="5382" max="5382" width="17.5703125" style="3" customWidth="1"/>
    <col min="5383" max="5383" width="13.5703125" style="3" customWidth="1"/>
    <col min="5384" max="5384" width="18.5703125" style="3" customWidth="1"/>
    <col min="5385" max="5385" width="9.140625" style="3"/>
    <col min="5386" max="5386" width="18" style="3" customWidth="1"/>
    <col min="5387" max="5387" width="9.140625" style="3"/>
    <col min="5388" max="5388" width="18.42578125" style="3" customWidth="1"/>
    <col min="5389" max="5630" width="9.140625" style="3"/>
    <col min="5631" max="5631" width="21.5703125" style="3" customWidth="1"/>
    <col min="5632" max="5632" width="18.5703125" style="3" customWidth="1"/>
    <col min="5633" max="5633" width="18.85546875" style="3" bestFit="1" customWidth="1"/>
    <col min="5634" max="5636" width="19.7109375" style="3" customWidth="1"/>
    <col min="5637" max="5637" width="19.140625" style="3" bestFit="1" customWidth="1"/>
    <col min="5638" max="5638" width="17.5703125" style="3" customWidth="1"/>
    <col min="5639" max="5639" width="13.5703125" style="3" customWidth="1"/>
    <col min="5640" max="5640" width="18.5703125" style="3" customWidth="1"/>
    <col min="5641" max="5641" width="9.140625" style="3"/>
    <col min="5642" max="5642" width="18" style="3" customWidth="1"/>
    <col min="5643" max="5643" width="9.140625" style="3"/>
    <col min="5644" max="5644" width="18.42578125" style="3" customWidth="1"/>
    <col min="5645" max="5886" width="9.140625" style="3"/>
    <col min="5887" max="5887" width="21.5703125" style="3" customWidth="1"/>
    <col min="5888" max="5888" width="18.5703125" style="3" customWidth="1"/>
    <col min="5889" max="5889" width="18.85546875" style="3" bestFit="1" customWidth="1"/>
    <col min="5890" max="5892" width="19.7109375" style="3" customWidth="1"/>
    <col min="5893" max="5893" width="19.140625" style="3" bestFit="1" customWidth="1"/>
    <col min="5894" max="5894" width="17.5703125" style="3" customWidth="1"/>
    <col min="5895" max="5895" width="13.5703125" style="3" customWidth="1"/>
    <col min="5896" max="5896" width="18.5703125" style="3" customWidth="1"/>
    <col min="5897" max="5897" width="9.140625" style="3"/>
    <col min="5898" max="5898" width="18" style="3" customWidth="1"/>
    <col min="5899" max="5899" width="9.140625" style="3"/>
    <col min="5900" max="5900" width="18.42578125" style="3" customWidth="1"/>
    <col min="5901" max="6142" width="9.140625" style="3"/>
    <col min="6143" max="6143" width="21.5703125" style="3" customWidth="1"/>
    <col min="6144" max="6144" width="18.5703125" style="3" customWidth="1"/>
    <col min="6145" max="6145" width="18.85546875" style="3" bestFit="1" customWidth="1"/>
    <col min="6146" max="6148" width="19.7109375" style="3" customWidth="1"/>
    <col min="6149" max="6149" width="19.140625" style="3" bestFit="1" customWidth="1"/>
    <col min="6150" max="6150" width="17.5703125" style="3" customWidth="1"/>
    <col min="6151" max="6151" width="13.5703125" style="3" customWidth="1"/>
    <col min="6152" max="6152" width="18.5703125" style="3" customWidth="1"/>
    <col min="6153" max="6153" width="9.140625" style="3"/>
    <col min="6154" max="6154" width="18" style="3" customWidth="1"/>
    <col min="6155" max="6155" width="9.140625" style="3"/>
    <col min="6156" max="6156" width="18.42578125" style="3" customWidth="1"/>
    <col min="6157" max="6398" width="9.140625" style="3"/>
    <col min="6399" max="6399" width="21.5703125" style="3" customWidth="1"/>
    <col min="6400" max="6400" width="18.5703125" style="3" customWidth="1"/>
    <col min="6401" max="6401" width="18.85546875" style="3" bestFit="1" customWidth="1"/>
    <col min="6402" max="6404" width="19.7109375" style="3" customWidth="1"/>
    <col min="6405" max="6405" width="19.140625" style="3" bestFit="1" customWidth="1"/>
    <col min="6406" max="6406" width="17.5703125" style="3" customWidth="1"/>
    <col min="6407" max="6407" width="13.5703125" style="3" customWidth="1"/>
    <col min="6408" max="6408" width="18.5703125" style="3" customWidth="1"/>
    <col min="6409" max="6409" width="9.140625" style="3"/>
    <col min="6410" max="6410" width="18" style="3" customWidth="1"/>
    <col min="6411" max="6411" width="9.140625" style="3"/>
    <col min="6412" max="6412" width="18.42578125" style="3" customWidth="1"/>
    <col min="6413" max="6654" width="9.140625" style="3"/>
    <col min="6655" max="6655" width="21.5703125" style="3" customWidth="1"/>
    <col min="6656" max="6656" width="18.5703125" style="3" customWidth="1"/>
    <col min="6657" max="6657" width="18.85546875" style="3" bestFit="1" customWidth="1"/>
    <col min="6658" max="6660" width="19.7109375" style="3" customWidth="1"/>
    <col min="6661" max="6661" width="19.140625" style="3" bestFit="1" customWidth="1"/>
    <col min="6662" max="6662" width="17.5703125" style="3" customWidth="1"/>
    <col min="6663" max="6663" width="13.5703125" style="3" customWidth="1"/>
    <col min="6664" max="6664" width="18.5703125" style="3" customWidth="1"/>
    <col min="6665" max="6665" width="9.140625" style="3"/>
    <col min="6666" max="6666" width="18" style="3" customWidth="1"/>
    <col min="6667" max="6667" width="9.140625" style="3"/>
    <col min="6668" max="6668" width="18.42578125" style="3" customWidth="1"/>
    <col min="6669" max="6910" width="9.140625" style="3"/>
    <col min="6911" max="6911" width="21.5703125" style="3" customWidth="1"/>
    <col min="6912" max="6912" width="18.5703125" style="3" customWidth="1"/>
    <col min="6913" max="6913" width="18.85546875" style="3" bestFit="1" customWidth="1"/>
    <col min="6914" max="6916" width="19.7109375" style="3" customWidth="1"/>
    <col min="6917" max="6917" width="19.140625" style="3" bestFit="1" customWidth="1"/>
    <col min="6918" max="6918" width="17.5703125" style="3" customWidth="1"/>
    <col min="6919" max="6919" width="13.5703125" style="3" customWidth="1"/>
    <col min="6920" max="6920" width="18.5703125" style="3" customWidth="1"/>
    <col min="6921" max="6921" width="9.140625" style="3"/>
    <col min="6922" max="6922" width="18" style="3" customWidth="1"/>
    <col min="6923" max="6923" width="9.140625" style="3"/>
    <col min="6924" max="6924" width="18.42578125" style="3" customWidth="1"/>
    <col min="6925" max="7166" width="9.140625" style="3"/>
    <col min="7167" max="7167" width="21.5703125" style="3" customWidth="1"/>
    <col min="7168" max="7168" width="18.5703125" style="3" customWidth="1"/>
    <col min="7169" max="7169" width="18.85546875" style="3" bestFit="1" customWidth="1"/>
    <col min="7170" max="7172" width="19.7109375" style="3" customWidth="1"/>
    <col min="7173" max="7173" width="19.140625" style="3" bestFit="1" customWidth="1"/>
    <col min="7174" max="7174" width="17.5703125" style="3" customWidth="1"/>
    <col min="7175" max="7175" width="13.5703125" style="3" customWidth="1"/>
    <col min="7176" max="7176" width="18.5703125" style="3" customWidth="1"/>
    <col min="7177" max="7177" width="9.140625" style="3"/>
    <col min="7178" max="7178" width="18" style="3" customWidth="1"/>
    <col min="7179" max="7179" width="9.140625" style="3"/>
    <col min="7180" max="7180" width="18.42578125" style="3" customWidth="1"/>
    <col min="7181" max="7422" width="9.140625" style="3"/>
    <col min="7423" max="7423" width="21.5703125" style="3" customWidth="1"/>
    <col min="7424" max="7424" width="18.5703125" style="3" customWidth="1"/>
    <col min="7425" max="7425" width="18.85546875" style="3" bestFit="1" customWidth="1"/>
    <col min="7426" max="7428" width="19.7109375" style="3" customWidth="1"/>
    <col min="7429" max="7429" width="19.140625" style="3" bestFit="1" customWidth="1"/>
    <col min="7430" max="7430" width="17.5703125" style="3" customWidth="1"/>
    <col min="7431" max="7431" width="13.5703125" style="3" customWidth="1"/>
    <col min="7432" max="7432" width="18.5703125" style="3" customWidth="1"/>
    <col min="7433" max="7433" width="9.140625" style="3"/>
    <col min="7434" max="7434" width="18" style="3" customWidth="1"/>
    <col min="7435" max="7435" width="9.140625" style="3"/>
    <col min="7436" max="7436" width="18.42578125" style="3" customWidth="1"/>
    <col min="7437" max="7678" width="9.140625" style="3"/>
    <col min="7679" max="7679" width="21.5703125" style="3" customWidth="1"/>
    <col min="7680" max="7680" width="18.5703125" style="3" customWidth="1"/>
    <col min="7681" max="7681" width="18.85546875" style="3" bestFit="1" customWidth="1"/>
    <col min="7682" max="7684" width="19.7109375" style="3" customWidth="1"/>
    <col min="7685" max="7685" width="19.140625" style="3" bestFit="1" customWidth="1"/>
    <col min="7686" max="7686" width="17.5703125" style="3" customWidth="1"/>
    <col min="7687" max="7687" width="13.5703125" style="3" customWidth="1"/>
    <col min="7688" max="7688" width="18.5703125" style="3" customWidth="1"/>
    <col min="7689" max="7689" width="9.140625" style="3"/>
    <col min="7690" max="7690" width="18" style="3" customWidth="1"/>
    <col min="7691" max="7691" width="9.140625" style="3"/>
    <col min="7692" max="7692" width="18.42578125" style="3" customWidth="1"/>
    <col min="7693" max="7934" width="9.140625" style="3"/>
    <col min="7935" max="7935" width="21.5703125" style="3" customWidth="1"/>
    <col min="7936" max="7936" width="18.5703125" style="3" customWidth="1"/>
    <col min="7937" max="7937" width="18.85546875" style="3" bestFit="1" customWidth="1"/>
    <col min="7938" max="7940" width="19.7109375" style="3" customWidth="1"/>
    <col min="7941" max="7941" width="19.140625" style="3" bestFit="1" customWidth="1"/>
    <col min="7942" max="7942" width="17.5703125" style="3" customWidth="1"/>
    <col min="7943" max="7943" width="13.5703125" style="3" customWidth="1"/>
    <col min="7944" max="7944" width="18.5703125" style="3" customWidth="1"/>
    <col min="7945" max="7945" width="9.140625" style="3"/>
    <col min="7946" max="7946" width="18" style="3" customWidth="1"/>
    <col min="7947" max="7947" width="9.140625" style="3"/>
    <col min="7948" max="7948" width="18.42578125" style="3" customWidth="1"/>
    <col min="7949" max="8190" width="9.140625" style="3"/>
    <col min="8191" max="8191" width="21.5703125" style="3" customWidth="1"/>
    <col min="8192" max="8192" width="18.5703125" style="3" customWidth="1"/>
    <col min="8193" max="8193" width="18.85546875" style="3" bestFit="1" customWidth="1"/>
    <col min="8194" max="8196" width="19.7109375" style="3" customWidth="1"/>
    <col min="8197" max="8197" width="19.140625" style="3" bestFit="1" customWidth="1"/>
    <col min="8198" max="8198" width="17.5703125" style="3" customWidth="1"/>
    <col min="8199" max="8199" width="13.5703125" style="3" customWidth="1"/>
    <col min="8200" max="8200" width="18.5703125" style="3" customWidth="1"/>
    <col min="8201" max="8201" width="9.140625" style="3"/>
    <col min="8202" max="8202" width="18" style="3" customWidth="1"/>
    <col min="8203" max="8203" width="9.140625" style="3"/>
    <col min="8204" max="8204" width="18.42578125" style="3" customWidth="1"/>
    <col min="8205" max="8446" width="9.140625" style="3"/>
    <col min="8447" max="8447" width="21.5703125" style="3" customWidth="1"/>
    <col min="8448" max="8448" width="18.5703125" style="3" customWidth="1"/>
    <col min="8449" max="8449" width="18.85546875" style="3" bestFit="1" customWidth="1"/>
    <col min="8450" max="8452" width="19.7109375" style="3" customWidth="1"/>
    <col min="8453" max="8453" width="19.140625" style="3" bestFit="1" customWidth="1"/>
    <col min="8454" max="8454" width="17.5703125" style="3" customWidth="1"/>
    <col min="8455" max="8455" width="13.5703125" style="3" customWidth="1"/>
    <col min="8456" max="8456" width="18.5703125" style="3" customWidth="1"/>
    <col min="8457" max="8457" width="9.140625" style="3"/>
    <col min="8458" max="8458" width="18" style="3" customWidth="1"/>
    <col min="8459" max="8459" width="9.140625" style="3"/>
    <col min="8460" max="8460" width="18.42578125" style="3" customWidth="1"/>
    <col min="8461" max="8702" width="9.140625" style="3"/>
    <col min="8703" max="8703" width="21.5703125" style="3" customWidth="1"/>
    <col min="8704" max="8704" width="18.5703125" style="3" customWidth="1"/>
    <col min="8705" max="8705" width="18.85546875" style="3" bestFit="1" customWidth="1"/>
    <col min="8706" max="8708" width="19.7109375" style="3" customWidth="1"/>
    <col min="8709" max="8709" width="19.140625" style="3" bestFit="1" customWidth="1"/>
    <col min="8710" max="8710" width="17.5703125" style="3" customWidth="1"/>
    <col min="8711" max="8711" width="13.5703125" style="3" customWidth="1"/>
    <col min="8712" max="8712" width="18.5703125" style="3" customWidth="1"/>
    <col min="8713" max="8713" width="9.140625" style="3"/>
    <col min="8714" max="8714" width="18" style="3" customWidth="1"/>
    <col min="8715" max="8715" width="9.140625" style="3"/>
    <col min="8716" max="8716" width="18.42578125" style="3" customWidth="1"/>
    <col min="8717" max="8958" width="9.140625" style="3"/>
    <col min="8959" max="8959" width="21.5703125" style="3" customWidth="1"/>
    <col min="8960" max="8960" width="18.5703125" style="3" customWidth="1"/>
    <col min="8961" max="8961" width="18.85546875" style="3" bestFit="1" customWidth="1"/>
    <col min="8962" max="8964" width="19.7109375" style="3" customWidth="1"/>
    <col min="8965" max="8965" width="19.140625" style="3" bestFit="1" customWidth="1"/>
    <col min="8966" max="8966" width="17.5703125" style="3" customWidth="1"/>
    <col min="8967" max="8967" width="13.5703125" style="3" customWidth="1"/>
    <col min="8968" max="8968" width="18.5703125" style="3" customWidth="1"/>
    <col min="8969" max="8969" width="9.140625" style="3"/>
    <col min="8970" max="8970" width="18" style="3" customWidth="1"/>
    <col min="8971" max="8971" width="9.140625" style="3"/>
    <col min="8972" max="8972" width="18.42578125" style="3" customWidth="1"/>
    <col min="8973" max="9214" width="9.140625" style="3"/>
    <col min="9215" max="9215" width="21.5703125" style="3" customWidth="1"/>
    <col min="9216" max="9216" width="18.5703125" style="3" customWidth="1"/>
    <col min="9217" max="9217" width="18.85546875" style="3" bestFit="1" customWidth="1"/>
    <col min="9218" max="9220" width="19.7109375" style="3" customWidth="1"/>
    <col min="9221" max="9221" width="19.140625" style="3" bestFit="1" customWidth="1"/>
    <col min="9222" max="9222" width="17.5703125" style="3" customWidth="1"/>
    <col min="9223" max="9223" width="13.5703125" style="3" customWidth="1"/>
    <col min="9224" max="9224" width="18.5703125" style="3" customWidth="1"/>
    <col min="9225" max="9225" width="9.140625" style="3"/>
    <col min="9226" max="9226" width="18" style="3" customWidth="1"/>
    <col min="9227" max="9227" width="9.140625" style="3"/>
    <col min="9228" max="9228" width="18.42578125" style="3" customWidth="1"/>
    <col min="9229" max="9470" width="9.140625" style="3"/>
    <col min="9471" max="9471" width="21.5703125" style="3" customWidth="1"/>
    <col min="9472" max="9472" width="18.5703125" style="3" customWidth="1"/>
    <col min="9473" max="9473" width="18.85546875" style="3" bestFit="1" customWidth="1"/>
    <col min="9474" max="9476" width="19.7109375" style="3" customWidth="1"/>
    <col min="9477" max="9477" width="19.140625" style="3" bestFit="1" customWidth="1"/>
    <col min="9478" max="9478" width="17.5703125" style="3" customWidth="1"/>
    <col min="9479" max="9479" width="13.5703125" style="3" customWidth="1"/>
    <col min="9480" max="9480" width="18.5703125" style="3" customWidth="1"/>
    <col min="9481" max="9481" width="9.140625" style="3"/>
    <col min="9482" max="9482" width="18" style="3" customWidth="1"/>
    <col min="9483" max="9483" width="9.140625" style="3"/>
    <col min="9484" max="9484" width="18.42578125" style="3" customWidth="1"/>
    <col min="9485" max="9726" width="9.140625" style="3"/>
    <col min="9727" max="9727" width="21.5703125" style="3" customWidth="1"/>
    <col min="9728" max="9728" width="18.5703125" style="3" customWidth="1"/>
    <col min="9729" max="9729" width="18.85546875" style="3" bestFit="1" customWidth="1"/>
    <col min="9730" max="9732" width="19.7109375" style="3" customWidth="1"/>
    <col min="9733" max="9733" width="19.140625" style="3" bestFit="1" customWidth="1"/>
    <col min="9734" max="9734" width="17.5703125" style="3" customWidth="1"/>
    <col min="9735" max="9735" width="13.5703125" style="3" customWidth="1"/>
    <col min="9736" max="9736" width="18.5703125" style="3" customWidth="1"/>
    <col min="9737" max="9737" width="9.140625" style="3"/>
    <col min="9738" max="9738" width="18" style="3" customWidth="1"/>
    <col min="9739" max="9739" width="9.140625" style="3"/>
    <col min="9740" max="9740" width="18.42578125" style="3" customWidth="1"/>
    <col min="9741" max="9982" width="9.140625" style="3"/>
    <col min="9983" max="9983" width="21.5703125" style="3" customWidth="1"/>
    <col min="9984" max="9984" width="18.5703125" style="3" customWidth="1"/>
    <col min="9985" max="9985" width="18.85546875" style="3" bestFit="1" customWidth="1"/>
    <col min="9986" max="9988" width="19.7109375" style="3" customWidth="1"/>
    <col min="9989" max="9989" width="19.140625" style="3" bestFit="1" customWidth="1"/>
    <col min="9990" max="9990" width="17.5703125" style="3" customWidth="1"/>
    <col min="9991" max="9991" width="13.5703125" style="3" customWidth="1"/>
    <col min="9992" max="9992" width="18.5703125" style="3" customWidth="1"/>
    <col min="9993" max="9993" width="9.140625" style="3"/>
    <col min="9994" max="9994" width="18" style="3" customWidth="1"/>
    <col min="9995" max="9995" width="9.140625" style="3"/>
    <col min="9996" max="9996" width="18.42578125" style="3" customWidth="1"/>
    <col min="9997" max="10238" width="9.140625" style="3"/>
    <col min="10239" max="10239" width="21.5703125" style="3" customWidth="1"/>
    <col min="10240" max="10240" width="18.5703125" style="3" customWidth="1"/>
    <col min="10241" max="10241" width="18.85546875" style="3" bestFit="1" customWidth="1"/>
    <col min="10242" max="10244" width="19.7109375" style="3" customWidth="1"/>
    <col min="10245" max="10245" width="19.140625" style="3" bestFit="1" customWidth="1"/>
    <col min="10246" max="10246" width="17.5703125" style="3" customWidth="1"/>
    <col min="10247" max="10247" width="13.5703125" style="3" customWidth="1"/>
    <col min="10248" max="10248" width="18.5703125" style="3" customWidth="1"/>
    <col min="10249" max="10249" width="9.140625" style="3"/>
    <col min="10250" max="10250" width="18" style="3" customWidth="1"/>
    <col min="10251" max="10251" width="9.140625" style="3"/>
    <col min="10252" max="10252" width="18.42578125" style="3" customWidth="1"/>
    <col min="10253" max="10494" width="9.140625" style="3"/>
    <col min="10495" max="10495" width="21.5703125" style="3" customWidth="1"/>
    <col min="10496" max="10496" width="18.5703125" style="3" customWidth="1"/>
    <col min="10497" max="10497" width="18.85546875" style="3" bestFit="1" customWidth="1"/>
    <col min="10498" max="10500" width="19.7109375" style="3" customWidth="1"/>
    <col min="10501" max="10501" width="19.140625" style="3" bestFit="1" customWidth="1"/>
    <col min="10502" max="10502" width="17.5703125" style="3" customWidth="1"/>
    <col min="10503" max="10503" width="13.5703125" style="3" customWidth="1"/>
    <col min="10504" max="10504" width="18.5703125" style="3" customWidth="1"/>
    <col min="10505" max="10505" width="9.140625" style="3"/>
    <col min="10506" max="10506" width="18" style="3" customWidth="1"/>
    <col min="10507" max="10507" width="9.140625" style="3"/>
    <col min="10508" max="10508" width="18.42578125" style="3" customWidth="1"/>
    <col min="10509" max="10750" width="9.140625" style="3"/>
    <col min="10751" max="10751" width="21.5703125" style="3" customWidth="1"/>
    <col min="10752" max="10752" width="18.5703125" style="3" customWidth="1"/>
    <col min="10753" max="10753" width="18.85546875" style="3" bestFit="1" customWidth="1"/>
    <col min="10754" max="10756" width="19.7109375" style="3" customWidth="1"/>
    <col min="10757" max="10757" width="19.140625" style="3" bestFit="1" customWidth="1"/>
    <col min="10758" max="10758" width="17.5703125" style="3" customWidth="1"/>
    <col min="10759" max="10759" width="13.5703125" style="3" customWidth="1"/>
    <col min="10760" max="10760" width="18.5703125" style="3" customWidth="1"/>
    <col min="10761" max="10761" width="9.140625" style="3"/>
    <col min="10762" max="10762" width="18" style="3" customWidth="1"/>
    <col min="10763" max="10763" width="9.140625" style="3"/>
    <col min="10764" max="10764" width="18.42578125" style="3" customWidth="1"/>
    <col min="10765" max="11006" width="9.140625" style="3"/>
    <col min="11007" max="11007" width="21.5703125" style="3" customWidth="1"/>
    <col min="11008" max="11008" width="18.5703125" style="3" customWidth="1"/>
    <col min="11009" max="11009" width="18.85546875" style="3" bestFit="1" customWidth="1"/>
    <col min="11010" max="11012" width="19.7109375" style="3" customWidth="1"/>
    <col min="11013" max="11013" width="19.140625" style="3" bestFit="1" customWidth="1"/>
    <col min="11014" max="11014" width="17.5703125" style="3" customWidth="1"/>
    <col min="11015" max="11015" width="13.5703125" style="3" customWidth="1"/>
    <col min="11016" max="11016" width="18.5703125" style="3" customWidth="1"/>
    <col min="11017" max="11017" width="9.140625" style="3"/>
    <col min="11018" max="11018" width="18" style="3" customWidth="1"/>
    <col min="11019" max="11019" width="9.140625" style="3"/>
    <col min="11020" max="11020" width="18.42578125" style="3" customWidth="1"/>
    <col min="11021" max="11262" width="9.140625" style="3"/>
    <col min="11263" max="11263" width="21.5703125" style="3" customWidth="1"/>
    <col min="11264" max="11264" width="18.5703125" style="3" customWidth="1"/>
    <col min="11265" max="11265" width="18.85546875" style="3" bestFit="1" customWidth="1"/>
    <col min="11266" max="11268" width="19.7109375" style="3" customWidth="1"/>
    <col min="11269" max="11269" width="19.140625" style="3" bestFit="1" customWidth="1"/>
    <col min="11270" max="11270" width="17.5703125" style="3" customWidth="1"/>
    <col min="11271" max="11271" width="13.5703125" style="3" customWidth="1"/>
    <col min="11272" max="11272" width="18.5703125" style="3" customWidth="1"/>
    <col min="11273" max="11273" width="9.140625" style="3"/>
    <col min="11274" max="11274" width="18" style="3" customWidth="1"/>
    <col min="11275" max="11275" width="9.140625" style="3"/>
    <col min="11276" max="11276" width="18.42578125" style="3" customWidth="1"/>
    <col min="11277" max="11518" width="9.140625" style="3"/>
    <col min="11519" max="11519" width="21.5703125" style="3" customWidth="1"/>
    <col min="11520" max="11520" width="18.5703125" style="3" customWidth="1"/>
    <col min="11521" max="11521" width="18.85546875" style="3" bestFit="1" customWidth="1"/>
    <col min="11522" max="11524" width="19.7109375" style="3" customWidth="1"/>
    <col min="11525" max="11525" width="19.140625" style="3" bestFit="1" customWidth="1"/>
    <col min="11526" max="11526" width="17.5703125" style="3" customWidth="1"/>
    <col min="11527" max="11527" width="13.5703125" style="3" customWidth="1"/>
    <col min="11528" max="11528" width="18.5703125" style="3" customWidth="1"/>
    <col min="11529" max="11529" width="9.140625" style="3"/>
    <col min="11530" max="11530" width="18" style="3" customWidth="1"/>
    <col min="11531" max="11531" width="9.140625" style="3"/>
    <col min="11532" max="11532" width="18.42578125" style="3" customWidth="1"/>
    <col min="11533" max="11774" width="9.140625" style="3"/>
    <col min="11775" max="11775" width="21.5703125" style="3" customWidth="1"/>
    <col min="11776" max="11776" width="18.5703125" style="3" customWidth="1"/>
    <col min="11777" max="11777" width="18.85546875" style="3" bestFit="1" customWidth="1"/>
    <col min="11778" max="11780" width="19.7109375" style="3" customWidth="1"/>
    <col min="11781" max="11781" width="19.140625" style="3" bestFit="1" customWidth="1"/>
    <col min="11782" max="11782" width="17.5703125" style="3" customWidth="1"/>
    <col min="11783" max="11783" width="13.5703125" style="3" customWidth="1"/>
    <col min="11784" max="11784" width="18.5703125" style="3" customWidth="1"/>
    <col min="11785" max="11785" width="9.140625" style="3"/>
    <col min="11786" max="11786" width="18" style="3" customWidth="1"/>
    <col min="11787" max="11787" width="9.140625" style="3"/>
    <col min="11788" max="11788" width="18.42578125" style="3" customWidth="1"/>
    <col min="11789" max="12030" width="9.140625" style="3"/>
    <col min="12031" max="12031" width="21.5703125" style="3" customWidth="1"/>
    <col min="12032" max="12032" width="18.5703125" style="3" customWidth="1"/>
    <col min="12033" max="12033" width="18.85546875" style="3" bestFit="1" customWidth="1"/>
    <col min="12034" max="12036" width="19.7109375" style="3" customWidth="1"/>
    <col min="12037" max="12037" width="19.140625" style="3" bestFit="1" customWidth="1"/>
    <col min="12038" max="12038" width="17.5703125" style="3" customWidth="1"/>
    <col min="12039" max="12039" width="13.5703125" style="3" customWidth="1"/>
    <col min="12040" max="12040" width="18.5703125" style="3" customWidth="1"/>
    <col min="12041" max="12041" width="9.140625" style="3"/>
    <col min="12042" max="12042" width="18" style="3" customWidth="1"/>
    <col min="12043" max="12043" width="9.140625" style="3"/>
    <col min="12044" max="12044" width="18.42578125" style="3" customWidth="1"/>
    <col min="12045" max="12286" width="9.140625" style="3"/>
    <col min="12287" max="12287" width="21.5703125" style="3" customWidth="1"/>
    <col min="12288" max="12288" width="18.5703125" style="3" customWidth="1"/>
    <col min="12289" max="12289" width="18.85546875" style="3" bestFit="1" customWidth="1"/>
    <col min="12290" max="12292" width="19.7109375" style="3" customWidth="1"/>
    <col min="12293" max="12293" width="19.140625" style="3" bestFit="1" customWidth="1"/>
    <col min="12294" max="12294" width="17.5703125" style="3" customWidth="1"/>
    <col min="12295" max="12295" width="13.5703125" style="3" customWidth="1"/>
    <col min="12296" max="12296" width="18.5703125" style="3" customWidth="1"/>
    <col min="12297" max="12297" width="9.140625" style="3"/>
    <col min="12298" max="12298" width="18" style="3" customWidth="1"/>
    <col min="12299" max="12299" width="9.140625" style="3"/>
    <col min="12300" max="12300" width="18.42578125" style="3" customWidth="1"/>
    <col min="12301" max="12542" width="9.140625" style="3"/>
    <col min="12543" max="12543" width="21.5703125" style="3" customWidth="1"/>
    <col min="12544" max="12544" width="18.5703125" style="3" customWidth="1"/>
    <col min="12545" max="12545" width="18.85546875" style="3" bestFit="1" customWidth="1"/>
    <col min="12546" max="12548" width="19.7109375" style="3" customWidth="1"/>
    <col min="12549" max="12549" width="19.140625" style="3" bestFit="1" customWidth="1"/>
    <col min="12550" max="12550" width="17.5703125" style="3" customWidth="1"/>
    <col min="12551" max="12551" width="13.5703125" style="3" customWidth="1"/>
    <col min="12552" max="12552" width="18.5703125" style="3" customWidth="1"/>
    <col min="12553" max="12553" width="9.140625" style="3"/>
    <col min="12554" max="12554" width="18" style="3" customWidth="1"/>
    <col min="12555" max="12555" width="9.140625" style="3"/>
    <col min="12556" max="12556" width="18.42578125" style="3" customWidth="1"/>
    <col min="12557" max="12798" width="9.140625" style="3"/>
    <col min="12799" max="12799" width="21.5703125" style="3" customWidth="1"/>
    <col min="12800" max="12800" width="18.5703125" style="3" customWidth="1"/>
    <col min="12801" max="12801" width="18.85546875" style="3" bestFit="1" customWidth="1"/>
    <col min="12802" max="12804" width="19.7109375" style="3" customWidth="1"/>
    <col min="12805" max="12805" width="19.140625" style="3" bestFit="1" customWidth="1"/>
    <col min="12806" max="12806" width="17.5703125" style="3" customWidth="1"/>
    <col min="12807" max="12807" width="13.5703125" style="3" customWidth="1"/>
    <col min="12808" max="12808" width="18.5703125" style="3" customWidth="1"/>
    <col min="12809" max="12809" width="9.140625" style="3"/>
    <col min="12810" max="12810" width="18" style="3" customWidth="1"/>
    <col min="12811" max="12811" width="9.140625" style="3"/>
    <col min="12812" max="12812" width="18.42578125" style="3" customWidth="1"/>
    <col min="12813" max="13054" width="9.140625" style="3"/>
    <col min="13055" max="13055" width="21.5703125" style="3" customWidth="1"/>
    <col min="13056" max="13056" width="18.5703125" style="3" customWidth="1"/>
    <col min="13057" max="13057" width="18.85546875" style="3" bestFit="1" customWidth="1"/>
    <col min="13058" max="13060" width="19.7109375" style="3" customWidth="1"/>
    <col min="13061" max="13061" width="19.140625" style="3" bestFit="1" customWidth="1"/>
    <col min="13062" max="13062" width="17.5703125" style="3" customWidth="1"/>
    <col min="13063" max="13063" width="13.5703125" style="3" customWidth="1"/>
    <col min="13064" max="13064" width="18.5703125" style="3" customWidth="1"/>
    <col min="13065" max="13065" width="9.140625" style="3"/>
    <col min="13066" max="13066" width="18" style="3" customWidth="1"/>
    <col min="13067" max="13067" width="9.140625" style="3"/>
    <col min="13068" max="13068" width="18.42578125" style="3" customWidth="1"/>
    <col min="13069" max="13310" width="9.140625" style="3"/>
    <col min="13311" max="13311" width="21.5703125" style="3" customWidth="1"/>
    <col min="13312" max="13312" width="18.5703125" style="3" customWidth="1"/>
    <col min="13313" max="13313" width="18.85546875" style="3" bestFit="1" customWidth="1"/>
    <col min="13314" max="13316" width="19.7109375" style="3" customWidth="1"/>
    <col min="13317" max="13317" width="19.140625" style="3" bestFit="1" customWidth="1"/>
    <col min="13318" max="13318" width="17.5703125" style="3" customWidth="1"/>
    <col min="13319" max="13319" width="13.5703125" style="3" customWidth="1"/>
    <col min="13320" max="13320" width="18.5703125" style="3" customWidth="1"/>
    <col min="13321" max="13321" width="9.140625" style="3"/>
    <col min="13322" max="13322" width="18" style="3" customWidth="1"/>
    <col min="13323" max="13323" width="9.140625" style="3"/>
    <col min="13324" max="13324" width="18.42578125" style="3" customWidth="1"/>
    <col min="13325" max="13566" width="9.140625" style="3"/>
    <col min="13567" max="13567" width="21.5703125" style="3" customWidth="1"/>
    <col min="13568" max="13568" width="18.5703125" style="3" customWidth="1"/>
    <col min="13569" max="13569" width="18.85546875" style="3" bestFit="1" customWidth="1"/>
    <col min="13570" max="13572" width="19.7109375" style="3" customWidth="1"/>
    <col min="13573" max="13573" width="19.140625" style="3" bestFit="1" customWidth="1"/>
    <col min="13574" max="13574" width="17.5703125" style="3" customWidth="1"/>
    <col min="13575" max="13575" width="13.5703125" style="3" customWidth="1"/>
    <col min="13576" max="13576" width="18.5703125" style="3" customWidth="1"/>
    <col min="13577" max="13577" width="9.140625" style="3"/>
    <col min="13578" max="13578" width="18" style="3" customWidth="1"/>
    <col min="13579" max="13579" width="9.140625" style="3"/>
    <col min="13580" max="13580" width="18.42578125" style="3" customWidth="1"/>
    <col min="13581" max="13822" width="9.140625" style="3"/>
    <col min="13823" max="13823" width="21.5703125" style="3" customWidth="1"/>
    <col min="13824" max="13824" width="18.5703125" style="3" customWidth="1"/>
    <col min="13825" max="13825" width="18.85546875" style="3" bestFit="1" customWidth="1"/>
    <col min="13826" max="13828" width="19.7109375" style="3" customWidth="1"/>
    <col min="13829" max="13829" width="19.140625" style="3" bestFit="1" customWidth="1"/>
    <col min="13830" max="13830" width="17.5703125" style="3" customWidth="1"/>
    <col min="13831" max="13831" width="13.5703125" style="3" customWidth="1"/>
    <col min="13832" max="13832" width="18.5703125" style="3" customWidth="1"/>
    <col min="13833" max="13833" width="9.140625" style="3"/>
    <col min="13834" max="13834" width="18" style="3" customWidth="1"/>
    <col min="13835" max="13835" width="9.140625" style="3"/>
    <col min="13836" max="13836" width="18.42578125" style="3" customWidth="1"/>
    <col min="13837" max="14078" width="9.140625" style="3"/>
    <col min="14079" max="14079" width="21.5703125" style="3" customWidth="1"/>
    <col min="14080" max="14080" width="18.5703125" style="3" customWidth="1"/>
    <col min="14081" max="14081" width="18.85546875" style="3" bestFit="1" customWidth="1"/>
    <col min="14082" max="14084" width="19.7109375" style="3" customWidth="1"/>
    <col min="14085" max="14085" width="19.140625" style="3" bestFit="1" customWidth="1"/>
    <col min="14086" max="14086" width="17.5703125" style="3" customWidth="1"/>
    <col min="14087" max="14087" width="13.5703125" style="3" customWidth="1"/>
    <col min="14088" max="14088" width="18.5703125" style="3" customWidth="1"/>
    <col min="14089" max="14089" width="9.140625" style="3"/>
    <col min="14090" max="14090" width="18" style="3" customWidth="1"/>
    <col min="14091" max="14091" width="9.140625" style="3"/>
    <col min="14092" max="14092" width="18.42578125" style="3" customWidth="1"/>
    <col min="14093" max="14334" width="9.140625" style="3"/>
    <col min="14335" max="14335" width="21.5703125" style="3" customWidth="1"/>
    <col min="14336" max="14336" width="18.5703125" style="3" customWidth="1"/>
    <col min="14337" max="14337" width="18.85546875" style="3" bestFit="1" customWidth="1"/>
    <col min="14338" max="14340" width="19.7109375" style="3" customWidth="1"/>
    <col min="14341" max="14341" width="19.140625" style="3" bestFit="1" customWidth="1"/>
    <col min="14342" max="14342" width="17.5703125" style="3" customWidth="1"/>
    <col min="14343" max="14343" width="13.5703125" style="3" customWidth="1"/>
    <col min="14344" max="14344" width="18.5703125" style="3" customWidth="1"/>
    <col min="14345" max="14345" width="9.140625" style="3"/>
    <col min="14346" max="14346" width="18" style="3" customWidth="1"/>
    <col min="14347" max="14347" width="9.140625" style="3"/>
    <col min="14348" max="14348" width="18.42578125" style="3" customWidth="1"/>
    <col min="14349" max="14590" width="9.140625" style="3"/>
    <col min="14591" max="14591" width="21.5703125" style="3" customWidth="1"/>
    <col min="14592" max="14592" width="18.5703125" style="3" customWidth="1"/>
    <col min="14593" max="14593" width="18.85546875" style="3" bestFit="1" customWidth="1"/>
    <col min="14594" max="14596" width="19.7109375" style="3" customWidth="1"/>
    <col min="14597" max="14597" width="19.140625" style="3" bestFit="1" customWidth="1"/>
    <col min="14598" max="14598" width="17.5703125" style="3" customWidth="1"/>
    <col min="14599" max="14599" width="13.5703125" style="3" customWidth="1"/>
    <col min="14600" max="14600" width="18.5703125" style="3" customWidth="1"/>
    <col min="14601" max="14601" width="9.140625" style="3"/>
    <col min="14602" max="14602" width="18" style="3" customWidth="1"/>
    <col min="14603" max="14603" width="9.140625" style="3"/>
    <col min="14604" max="14604" width="18.42578125" style="3" customWidth="1"/>
    <col min="14605" max="14846" width="9.140625" style="3"/>
    <col min="14847" max="14847" width="21.5703125" style="3" customWidth="1"/>
    <col min="14848" max="14848" width="18.5703125" style="3" customWidth="1"/>
    <col min="14849" max="14849" width="18.85546875" style="3" bestFit="1" customWidth="1"/>
    <col min="14850" max="14852" width="19.7109375" style="3" customWidth="1"/>
    <col min="14853" max="14853" width="19.140625" style="3" bestFit="1" customWidth="1"/>
    <col min="14854" max="14854" width="17.5703125" style="3" customWidth="1"/>
    <col min="14855" max="14855" width="13.5703125" style="3" customWidth="1"/>
    <col min="14856" max="14856" width="18.5703125" style="3" customWidth="1"/>
    <col min="14857" max="14857" width="9.140625" style="3"/>
    <col min="14858" max="14858" width="18" style="3" customWidth="1"/>
    <col min="14859" max="14859" width="9.140625" style="3"/>
    <col min="14860" max="14860" width="18.42578125" style="3" customWidth="1"/>
    <col min="14861" max="15102" width="9.140625" style="3"/>
    <col min="15103" max="15103" width="21.5703125" style="3" customWidth="1"/>
    <col min="15104" max="15104" width="18.5703125" style="3" customWidth="1"/>
    <col min="15105" max="15105" width="18.85546875" style="3" bestFit="1" customWidth="1"/>
    <col min="15106" max="15108" width="19.7109375" style="3" customWidth="1"/>
    <col min="15109" max="15109" width="19.140625" style="3" bestFit="1" customWidth="1"/>
    <col min="15110" max="15110" width="17.5703125" style="3" customWidth="1"/>
    <col min="15111" max="15111" width="13.5703125" style="3" customWidth="1"/>
    <col min="15112" max="15112" width="18.5703125" style="3" customWidth="1"/>
    <col min="15113" max="15113" width="9.140625" style="3"/>
    <col min="15114" max="15114" width="18" style="3" customWidth="1"/>
    <col min="15115" max="15115" width="9.140625" style="3"/>
    <col min="15116" max="15116" width="18.42578125" style="3" customWidth="1"/>
    <col min="15117" max="15358" width="9.140625" style="3"/>
    <col min="15359" max="15359" width="21.5703125" style="3" customWidth="1"/>
    <col min="15360" max="15360" width="18.5703125" style="3" customWidth="1"/>
    <col min="15361" max="15361" width="18.85546875" style="3" bestFit="1" customWidth="1"/>
    <col min="15362" max="15364" width="19.7109375" style="3" customWidth="1"/>
    <col min="15365" max="15365" width="19.140625" style="3" bestFit="1" customWidth="1"/>
    <col min="15366" max="15366" width="17.5703125" style="3" customWidth="1"/>
    <col min="15367" max="15367" width="13.5703125" style="3" customWidth="1"/>
    <col min="15368" max="15368" width="18.5703125" style="3" customWidth="1"/>
    <col min="15369" max="15369" width="9.140625" style="3"/>
    <col min="15370" max="15370" width="18" style="3" customWidth="1"/>
    <col min="15371" max="15371" width="9.140625" style="3"/>
    <col min="15372" max="15372" width="18.42578125" style="3" customWidth="1"/>
    <col min="15373" max="15614" width="9.140625" style="3"/>
    <col min="15615" max="15615" width="21.5703125" style="3" customWidth="1"/>
    <col min="15616" max="15616" width="18.5703125" style="3" customWidth="1"/>
    <col min="15617" max="15617" width="18.85546875" style="3" bestFit="1" customWidth="1"/>
    <col min="15618" max="15620" width="19.7109375" style="3" customWidth="1"/>
    <col min="15621" max="15621" width="19.140625" style="3" bestFit="1" customWidth="1"/>
    <col min="15622" max="15622" width="17.5703125" style="3" customWidth="1"/>
    <col min="15623" max="15623" width="13.5703125" style="3" customWidth="1"/>
    <col min="15624" max="15624" width="18.5703125" style="3" customWidth="1"/>
    <col min="15625" max="15625" width="9.140625" style="3"/>
    <col min="15626" max="15626" width="18" style="3" customWidth="1"/>
    <col min="15627" max="15627" width="9.140625" style="3"/>
    <col min="15628" max="15628" width="18.42578125" style="3" customWidth="1"/>
    <col min="15629" max="15870" width="9.140625" style="3"/>
    <col min="15871" max="15871" width="21.5703125" style="3" customWidth="1"/>
    <col min="15872" max="15872" width="18.5703125" style="3" customWidth="1"/>
    <col min="15873" max="15873" width="18.85546875" style="3" bestFit="1" customWidth="1"/>
    <col min="15874" max="15876" width="19.7109375" style="3" customWidth="1"/>
    <col min="15877" max="15877" width="19.140625" style="3" bestFit="1" customWidth="1"/>
    <col min="15878" max="15878" width="17.5703125" style="3" customWidth="1"/>
    <col min="15879" max="15879" width="13.5703125" style="3" customWidth="1"/>
    <col min="15880" max="15880" width="18.5703125" style="3" customWidth="1"/>
    <col min="15881" max="15881" width="9.140625" style="3"/>
    <col min="15882" max="15882" width="18" style="3" customWidth="1"/>
    <col min="15883" max="15883" width="9.140625" style="3"/>
    <col min="15884" max="15884" width="18.42578125" style="3" customWidth="1"/>
    <col min="15885" max="16126" width="9.140625" style="3"/>
    <col min="16127" max="16127" width="21.5703125" style="3" customWidth="1"/>
    <col min="16128" max="16128" width="18.5703125" style="3" customWidth="1"/>
    <col min="16129" max="16129" width="18.85546875" style="3" bestFit="1" customWidth="1"/>
    <col min="16130" max="16132" width="19.7109375" style="3" customWidth="1"/>
    <col min="16133" max="16133" width="19.140625" style="3" bestFit="1" customWidth="1"/>
    <col min="16134" max="16134" width="17.5703125" style="3" customWidth="1"/>
    <col min="16135" max="16135" width="13.5703125" style="3" customWidth="1"/>
    <col min="16136" max="16136" width="18.5703125" style="3" customWidth="1"/>
    <col min="16137" max="16137" width="9.140625" style="3"/>
    <col min="16138" max="16138" width="18" style="3" customWidth="1"/>
    <col min="16139" max="16139" width="9.140625" style="3"/>
    <col min="16140" max="16140" width="18.42578125" style="3" customWidth="1"/>
    <col min="16141" max="16382" width="9.140625" style="3"/>
    <col min="16383" max="16384" width="9.140625" style="3" customWidth="1"/>
  </cols>
  <sheetData>
    <row r="1" spans="1:8" ht="13.5" thickBot="1" x14ac:dyDescent="0.25">
      <c r="A1" s="1" t="s">
        <v>0</v>
      </c>
      <c r="B1" s="2"/>
    </row>
    <row r="2" spans="1:8" ht="13.5" thickBot="1" x14ac:dyDescent="0.25">
      <c r="A2" s="1" t="s">
        <v>1</v>
      </c>
      <c r="B2" s="4">
        <v>2022</v>
      </c>
      <c r="F2" s="24" t="s">
        <v>79</v>
      </c>
      <c r="G2" s="24"/>
      <c r="H2" s="24"/>
    </row>
    <row r="3" spans="1:8" ht="13.5" thickBot="1" x14ac:dyDescent="0.25">
      <c r="A3" s="1" t="s">
        <v>2</v>
      </c>
      <c r="B3" s="4" t="s">
        <v>116</v>
      </c>
      <c r="F3" s="24"/>
      <c r="G3" s="24"/>
      <c r="H3" s="24"/>
    </row>
    <row r="4" spans="1:8" ht="13.5" thickBot="1" x14ac:dyDescent="0.25">
      <c r="A4" s="1" t="s">
        <v>3</v>
      </c>
      <c r="B4" s="4" t="s">
        <v>117</v>
      </c>
      <c r="F4" s="24" t="s">
        <v>80</v>
      </c>
      <c r="G4" s="24" t="s">
        <v>62</v>
      </c>
      <c r="H4" s="24" t="s">
        <v>81</v>
      </c>
    </row>
    <row r="5" spans="1:8" ht="16.5" thickBot="1" x14ac:dyDescent="0.25">
      <c r="A5" s="1" t="s">
        <v>4</v>
      </c>
      <c r="B5" s="4" t="s">
        <v>118</v>
      </c>
      <c r="F5" s="47">
        <v>1</v>
      </c>
      <c r="G5" s="48">
        <v>7</v>
      </c>
      <c r="H5" s="47">
        <v>1</v>
      </c>
    </row>
    <row r="6" spans="1:8" ht="15.75" x14ac:dyDescent="0.2">
      <c r="A6" s="1" t="s">
        <v>5</v>
      </c>
      <c r="B6" s="64" t="s">
        <v>119</v>
      </c>
      <c r="F6" s="47">
        <v>2</v>
      </c>
      <c r="G6" s="48">
        <v>3</v>
      </c>
      <c r="H6" s="47">
        <v>1</v>
      </c>
    </row>
    <row r="7" spans="1:8" ht="16.5" thickBot="1" x14ac:dyDescent="0.25">
      <c r="A7" s="1"/>
      <c r="B7" s="2"/>
      <c r="F7" s="47">
        <v>3</v>
      </c>
      <c r="G7" s="48">
        <v>5</v>
      </c>
      <c r="H7" s="47">
        <v>1</v>
      </c>
    </row>
    <row r="8" spans="1:8" ht="16.5" thickBot="1" x14ac:dyDescent="0.25">
      <c r="A8" s="1" t="s">
        <v>6</v>
      </c>
      <c r="B8" s="4" t="s">
        <v>120</v>
      </c>
      <c r="F8" s="47">
        <v>4</v>
      </c>
      <c r="G8" s="48">
        <v>4</v>
      </c>
      <c r="H8" s="47">
        <v>1</v>
      </c>
    </row>
    <row r="9" spans="1:8" ht="16.5" thickBot="1" x14ac:dyDescent="0.25">
      <c r="A9" s="1" t="s">
        <v>7</v>
      </c>
      <c r="B9" s="4" t="s">
        <v>121</v>
      </c>
      <c r="F9" s="47">
        <v>5</v>
      </c>
      <c r="G9" s="48">
        <v>2</v>
      </c>
      <c r="H9" s="47">
        <v>1</v>
      </c>
    </row>
    <row r="10" spans="1:8" ht="16.5" thickBot="1" x14ac:dyDescent="0.25">
      <c r="A10" s="1" t="s">
        <v>8</v>
      </c>
      <c r="B10" s="4"/>
      <c r="F10" s="47">
        <v>6</v>
      </c>
      <c r="G10" s="48">
        <v>6</v>
      </c>
      <c r="H10" s="47">
        <v>1</v>
      </c>
    </row>
    <row r="11" spans="1:8" ht="16.5" thickBot="1" x14ac:dyDescent="0.25">
      <c r="A11" s="1"/>
      <c r="B11" s="2"/>
      <c r="F11" s="49">
        <v>7</v>
      </c>
      <c r="G11" s="50">
        <v>1</v>
      </c>
      <c r="H11" s="49">
        <v>1</v>
      </c>
    </row>
    <row r="12" spans="1:8" ht="16.5" thickBot="1" x14ac:dyDescent="0.25">
      <c r="A12" s="6" t="s">
        <v>9</v>
      </c>
      <c r="B12" s="4" t="s">
        <v>10</v>
      </c>
      <c r="F12" s="47">
        <v>8</v>
      </c>
      <c r="G12" s="48">
        <v>2</v>
      </c>
      <c r="H12" s="47">
        <v>2</v>
      </c>
    </row>
    <row r="13" spans="1:8" ht="16.5" thickBot="1" x14ac:dyDescent="0.25">
      <c r="A13" s="6" t="s">
        <v>11</v>
      </c>
      <c r="B13" s="4" t="s">
        <v>12</v>
      </c>
      <c r="F13" s="47">
        <v>9</v>
      </c>
      <c r="G13" s="48">
        <v>7</v>
      </c>
      <c r="H13" s="47">
        <v>2</v>
      </c>
    </row>
    <row r="14" spans="1:8" ht="16.5" thickBot="1" x14ac:dyDescent="0.25">
      <c r="A14" s="1"/>
      <c r="B14" s="3"/>
      <c r="F14" s="47">
        <v>10</v>
      </c>
      <c r="G14" s="48">
        <v>6</v>
      </c>
      <c r="H14" s="47">
        <v>2</v>
      </c>
    </row>
    <row r="15" spans="1:8" ht="16.5" thickBot="1" x14ac:dyDescent="0.25">
      <c r="A15" s="1" t="s">
        <v>13</v>
      </c>
      <c r="B15" s="40">
        <v>7</v>
      </c>
      <c r="F15" s="49">
        <v>11</v>
      </c>
      <c r="G15" s="50">
        <v>1</v>
      </c>
      <c r="H15" s="49">
        <v>2</v>
      </c>
    </row>
    <row r="16" spans="1:8" ht="16.5" thickBot="1" x14ac:dyDescent="0.25">
      <c r="A16" s="1" t="s">
        <v>14</v>
      </c>
      <c r="B16" s="40">
        <v>4</v>
      </c>
      <c r="F16" s="47">
        <v>12</v>
      </c>
      <c r="G16" s="48">
        <v>4</v>
      </c>
      <c r="H16" s="47">
        <v>2</v>
      </c>
    </row>
    <row r="17" spans="1:8" ht="16.5" thickBot="1" x14ac:dyDescent="0.25">
      <c r="A17" s="1" t="s">
        <v>87</v>
      </c>
      <c r="B17" s="4"/>
      <c r="F17" s="47">
        <v>13</v>
      </c>
      <c r="G17" s="48">
        <v>3</v>
      </c>
      <c r="H17" s="47">
        <v>2</v>
      </c>
    </row>
    <row r="18" spans="1:8" ht="16.5" thickBot="1" x14ac:dyDescent="0.25">
      <c r="A18" s="1"/>
      <c r="B18" s="7" t="s">
        <v>15</v>
      </c>
      <c r="F18" s="47">
        <v>14</v>
      </c>
      <c r="G18" s="48">
        <v>5</v>
      </c>
      <c r="H18" s="47">
        <v>2</v>
      </c>
    </row>
    <row r="19" spans="1:8" ht="16.5" thickBot="1" x14ac:dyDescent="0.25">
      <c r="A19" s="1"/>
      <c r="B19" s="4" t="s">
        <v>16</v>
      </c>
      <c r="D19" s="1" t="s">
        <v>15</v>
      </c>
      <c r="F19" s="47">
        <v>15</v>
      </c>
      <c r="G19" s="48">
        <v>3</v>
      </c>
      <c r="H19" s="47">
        <v>3</v>
      </c>
    </row>
    <row r="20" spans="1:8" ht="16.5" thickBot="1" x14ac:dyDescent="0.25">
      <c r="A20" s="6" t="s">
        <v>18</v>
      </c>
      <c r="B20" s="4"/>
      <c r="C20" s="8"/>
      <c r="D20" s="9" t="s">
        <v>19</v>
      </c>
      <c r="F20" s="47">
        <v>16</v>
      </c>
      <c r="G20" s="48">
        <v>4</v>
      </c>
      <c r="H20" s="47">
        <v>3</v>
      </c>
    </row>
    <row r="21" spans="1:8" ht="16.5" thickBot="1" x14ac:dyDescent="0.25">
      <c r="A21" s="6" t="s">
        <v>20</v>
      </c>
      <c r="B21" s="4"/>
      <c r="D21" s="9" t="s">
        <v>21</v>
      </c>
      <c r="F21" s="49">
        <v>17</v>
      </c>
      <c r="G21" s="50">
        <v>1</v>
      </c>
      <c r="H21" s="49">
        <v>3</v>
      </c>
    </row>
    <row r="22" spans="1:8" ht="16.5" thickBot="1" x14ac:dyDescent="0.25">
      <c r="A22" s="1" t="s">
        <v>22</v>
      </c>
      <c r="B22" s="4">
        <v>34</v>
      </c>
      <c r="C22" s="8"/>
      <c r="D22" s="9" t="s">
        <v>23</v>
      </c>
      <c r="F22" s="47">
        <v>18</v>
      </c>
      <c r="G22" s="48">
        <v>6</v>
      </c>
      <c r="H22" s="47">
        <v>3</v>
      </c>
    </row>
    <row r="23" spans="1:8" ht="16.5" thickBot="1" x14ac:dyDescent="0.25">
      <c r="A23" s="6" t="s">
        <v>24</v>
      </c>
      <c r="B23" s="4"/>
      <c r="D23" s="9" t="s">
        <v>25</v>
      </c>
      <c r="F23" s="47">
        <v>19</v>
      </c>
      <c r="G23" s="48">
        <v>7</v>
      </c>
      <c r="H23" s="47">
        <v>3</v>
      </c>
    </row>
    <row r="24" spans="1:8" ht="16.5" thickBot="1" x14ac:dyDescent="0.25">
      <c r="A24" s="6" t="s">
        <v>26</v>
      </c>
      <c r="B24" s="4"/>
      <c r="D24" s="9" t="s">
        <v>16</v>
      </c>
      <c r="F24" s="47">
        <v>20</v>
      </c>
      <c r="G24" s="48">
        <v>5</v>
      </c>
      <c r="H24" s="47">
        <v>3</v>
      </c>
    </row>
    <row r="25" spans="1:8" ht="16.5" thickBot="1" x14ac:dyDescent="0.25">
      <c r="A25" s="6" t="s">
        <v>27</v>
      </c>
      <c r="B25" s="4"/>
      <c r="D25" s="1" t="s">
        <v>17</v>
      </c>
      <c r="F25" s="47">
        <v>21</v>
      </c>
      <c r="G25" s="48">
        <v>2</v>
      </c>
      <c r="H25" s="47">
        <v>3</v>
      </c>
    </row>
    <row r="26" spans="1:8" ht="16.5" thickBot="1" x14ac:dyDescent="0.25">
      <c r="A26" s="1"/>
      <c r="B26" s="2"/>
      <c r="D26" s="10" t="s">
        <v>28</v>
      </c>
      <c r="F26" s="49">
        <v>22</v>
      </c>
      <c r="G26" s="50">
        <v>1</v>
      </c>
      <c r="H26" s="49">
        <v>4</v>
      </c>
    </row>
    <row r="27" spans="1:8" ht="16.5" thickBot="1" x14ac:dyDescent="0.25">
      <c r="A27" s="6" t="s">
        <v>29</v>
      </c>
      <c r="B27" s="5"/>
      <c r="D27" s="11" t="s">
        <v>30</v>
      </c>
      <c r="F27" s="47">
        <v>23</v>
      </c>
      <c r="G27" s="48">
        <v>4</v>
      </c>
      <c r="H27" s="47">
        <v>4</v>
      </c>
    </row>
    <row r="28" spans="1:8" ht="16.5" thickBot="1" x14ac:dyDescent="0.25">
      <c r="A28" s="6" t="s">
        <v>31</v>
      </c>
      <c r="B28" s="5"/>
      <c r="D28" s="10" t="s">
        <v>32</v>
      </c>
      <c r="F28" s="47">
        <v>24</v>
      </c>
      <c r="G28" s="48">
        <v>3</v>
      </c>
      <c r="H28" s="47">
        <v>4</v>
      </c>
    </row>
    <row r="29" spans="1:8" ht="15.75" x14ac:dyDescent="0.2">
      <c r="A29" s="1"/>
      <c r="B29" s="2"/>
      <c r="D29" s="10" t="s">
        <v>33</v>
      </c>
      <c r="F29" s="47">
        <v>25</v>
      </c>
      <c r="G29" s="48">
        <v>5</v>
      </c>
      <c r="H29" s="47">
        <v>4</v>
      </c>
    </row>
    <row r="30" spans="1:8" ht="16.5" thickBot="1" x14ac:dyDescent="0.25">
      <c r="A30" s="1" t="s">
        <v>34</v>
      </c>
      <c r="B30" s="5"/>
      <c r="C30" s="1"/>
      <c r="D30" s="10" t="s">
        <v>35</v>
      </c>
      <c r="F30" s="47">
        <v>26</v>
      </c>
      <c r="G30" s="48">
        <v>6</v>
      </c>
      <c r="H30" s="47">
        <v>4</v>
      </c>
    </row>
    <row r="31" spans="1:8" ht="16.5" thickBot="1" x14ac:dyDescent="0.25">
      <c r="A31" s="6" t="s">
        <v>36</v>
      </c>
      <c r="B31" s="4"/>
      <c r="C31" s="1"/>
      <c r="F31" s="47">
        <v>27</v>
      </c>
      <c r="G31" s="48">
        <v>7</v>
      </c>
      <c r="H31" s="47">
        <v>4</v>
      </c>
    </row>
    <row r="32" spans="1:8" ht="16.5" thickBot="1" x14ac:dyDescent="0.25">
      <c r="A32" s="6"/>
      <c r="B32" s="4"/>
      <c r="C32" s="1"/>
      <c r="F32" s="47">
        <v>28</v>
      </c>
      <c r="G32" s="48">
        <v>2</v>
      </c>
      <c r="H32" s="47">
        <v>4</v>
      </c>
    </row>
    <row r="33" spans="1:8" ht="13.5" thickBot="1" x14ac:dyDescent="0.25">
      <c r="A33" s="1" t="s">
        <v>37</v>
      </c>
      <c r="B33" s="4"/>
      <c r="C33" s="1"/>
      <c r="F33" s="25"/>
      <c r="G33" s="23"/>
      <c r="H33" s="25"/>
    </row>
    <row r="34" spans="1:8" ht="13.5" thickBot="1" x14ac:dyDescent="0.25">
      <c r="A34" s="3" t="s">
        <v>38</v>
      </c>
      <c r="B34" s="4"/>
      <c r="C34" s="1"/>
      <c r="F34" s="25"/>
      <c r="G34" s="23"/>
      <c r="H34" s="25"/>
    </row>
    <row r="35" spans="1:8" ht="13.5" thickBot="1" x14ac:dyDescent="0.25">
      <c r="A35" s="6" t="s">
        <v>39</v>
      </c>
      <c r="B35" s="3"/>
      <c r="C35" s="1"/>
      <c r="F35" s="25"/>
      <c r="G35" s="23"/>
      <c r="H35" s="25"/>
    </row>
    <row r="36" spans="1:8" ht="13.5" thickBot="1" x14ac:dyDescent="0.25">
      <c r="A36" s="1"/>
      <c r="B36" s="12"/>
      <c r="C36" s="1"/>
      <c r="F36" s="25"/>
      <c r="G36" s="23"/>
      <c r="H36" s="25"/>
    </row>
    <row r="37" spans="1:8" ht="13.5" thickBot="1" x14ac:dyDescent="0.25">
      <c r="B37" s="3"/>
      <c r="F37" s="25"/>
      <c r="G37" s="23"/>
      <c r="H37" s="25"/>
    </row>
    <row r="38" spans="1:8" ht="13.5" thickBot="1" x14ac:dyDescent="0.25">
      <c r="A38" s="6" t="s">
        <v>40</v>
      </c>
      <c r="B38" s="4"/>
      <c r="F38" s="25"/>
      <c r="G38" s="23"/>
      <c r="H38" s="25"/>
    </row>
    <row r="39" spans="1:8" ht="13.5" thickBot="1" x14ac:dyDescent="0.25">
      <c r="A39" s="6" t="s">
        <v>41</v>
      </c>
      <c r="B39" s="4"/>
      <c r="F39" s="25"/>
      <c r="G39" s="23"/>
      <c r="H39" s="25"/>
    </row>
    <row r="40" spans="1:8" x14ac:dyDescent="0.2">
      <c r="B40" s="3"/>
      <c r="F40" s="25"/>
      <c r="G40" s="23"/>
      <c r="H40" s="25"/>
    </row>
    <row r="41" spans="1:8" ht="13.5" thickBot="1" x14ac:dyDescent="0.25">
      <c r="B41" s="3"/>
      <c r="F41" s="25"/>
      <c r="G41" s="23"/>
      <c r="H41" s="25"/>
    </row>
    <row r="42" spans="1:8" ht="13.5" thickBot="1" x14ac:dyDescent="0.25">
      <c r="A42" s="6" t="s">
        <v>42</v>
      </c>
      <c r="B42" s="12"/>
      <c r="F42" s="25"/>
      <c r="G42" s="23"/>
      <c r="H42" s="25"/>
    </row>
    <row r="43" spans="1:8" ht="13.5" thickBot="1" x14ac:dyDescent="0.25">
      <c r="A43" s="6" t="s">
        <v>43</v>
      </c>
      <c r="B43" s="12"/>
      <c r="F43" s="25"/>
      <c r="G43" s="23"/>
      <c r="H43" s="25"/>
    </row>
    <row r="44" spans="1:8" ht="13.5" thickBot="1" x14ac:dyDescent="0.25">
      <c r="A44" s="6"/>
      <c r="B44" s="6"/>
      <c r="F44" s="25"/>
      <c r="G44" s="23"/>
      <c r="H44" s="25"/>
    </row>
    <row r="45" spans="1:8" ht="13.5" thickBot="1" x14ac:dyDescent="0.25">
      <c r="A45" s="1"/>
      <c r="B45" s="2"/>
      <c r="F45" s="25"/>
      <c r="G45" s="23"/>
      <c r="H45" s="25"/>
    </row>
    <row r="46" spans="1:8" ht="21.75" thickBot="1" x14ac:dyDescent="0.3">
      <c r="A46" s="6" t="s">
        <v>44</v>
      </c>
      <c r="B46" s="2">
        <f>B47*B48</f>
        <v>0</v>
      </c>
      <c r="F46" s="25"/>
      <c r="G46" s="23"/>
      <c r="H46" s="25"/>
    </row>
    <row r="47" spans="1:8" ht="13.5" thickBot="1" x14ac:dyDescent="0.25">
      <c r="A47" s="1" t="s">
        <v>45</v>
      </c>
      <c r="B47" s="13"/>
      <c r="F47" s="25"/>
      <c r="G47" s="23"/>
      <c r="H47" s="25"/>
    </row>
    <row r="48" spans="1:8" ht="13.5" thickBot="1" x14ac:dyDescent="0.25">
      <c r="A48" s="1" t="s">
        <v>46</v>
      </c>
      <c r="B48" s="13"/>
      <c r="F48" s="25"/>
      <c r="G48" s="23"/>
      <c r="H48" s="25"/>
    </row>
    <row r="49" spans="1:12" ht="13.5" thickBot="1" x14ac:dyDescent="0.25">
      <c r="A49" s="1"/>
      <c r="B49" s="3"/>
      <c r="F49" s="25"/>
      <c r="G49" s="23"/>
      <c r="H49" s="25"/>
    </row>
    <row r="50" spans="1:12" ht="13.5" thickBot="1" x14ac:dyDescent="0.25">
      <c r="A50" s="6" t="s">
        <v>47</v>
      </c>
      <c r="B50" s="14">
        <f>B51*B52</f>
        <v>0</v>
      </c>
      <c r="F50" s="25"/>
      <c r="G50" s="23"/>
      <c r="H50" s="25"/>
    </row>
    <row r="51" spans="1:12" ht="13.5" thickBot="1" x14ac:dyDescent="0.25">
      <c r="A51" s="1" t="s">
        <v>45</v>
      </c>
      <c r="B51" s="15"/>
      <c r="F51" s="25"/>
      <c r="G51" s="23"/>
      <c r="H51" s="25"/>
    </row>
    <row r="52" spans="1:12" ht="13.5" thickBot="1" x14ac:dyDescent="0.25">
      <c r="A52" s="1" t="s">
        <v>46</v>
      </c>
      <c r="B52" s="15"/>
      <c r="F52" s="25"/>
      <c r="G52" s="23"/>
      <c r="H52" s="25"/>
    </row>
    <row r="53" spans="1:12" ht="13.5" thickBot="1" x14ac:dyDescent="0.25">
      <c r="A53" s="1"/>
      <c r="B53" s="3"/>
      <c r="F53" s="25"/>
      <c r="G53" s="23"/>
      <c r="H53" s="25"/>
    </row>
    <row r="54" spans="1:12" ht="13.5" thickBot="1" x14ac:dyDescent="0.25">
      <c r="A54" s="6" t="s">
        <v>48</v>
      </c>
      <c r="B54" s="3">
        <f>B55*B56</f>
        <v>0</v>
      </c>
      <c r="F54" s="25"/>
      <c r="G54" s="23"/>
      <c r="H54" s="25"/>
    </row>
    <row r="55" spans="1:12" ht="12.75" customHeight="1" thickBot="1" x14ac:dyDescent="0.25">
      <c r="A55" s="1" t="s">
        <v>49</v>
      </c>
      <c r="B55" s="4"/>
      <c r="F55" s="25"/>
      <c r="G55" s="23"/>
      <c r="H55" s="25"/>
    </row>
    <row r="56" spans="1:12" ht="12.75" customHeight="1" thickBot="1" x14ac:dyDescent="0.25">
      <c r="A56" s="1" t="s">
        <v>50</v>
      </c>
      <c r="B56" s="4"/>
      <c r="F56" s="25"/>
      <c r="G56" s="23"/>
      <c r="H56" s="25"/>
    </row>
    <row r="57" spans="1:12" x14ac:dyDescent="0.2">
      <c r="B57" s="3"/>
      <c r="F57" s="25"/>
      <c r="G57" s="23"/>
      <c r="H57" s="25"/>
      <c r="L57" s="1"/>
    </row>
    <row r="58" spans="1:12" ht="12.75" customHeight="1" x14ac:dyDescent="0.2">
      <c r="B58" s="3"/>
      <c r="F58" s="25"/>
      <c r="G58" s="23"/>
      <c r="H58" s="25"/>
      <c r="J58" s="1"/>
    </row>
    <row r="59" spans="1:12" x14ac:dyDescent="0.2">
      <c r="A59" s="10" t="s">
        <v>51</v>
      </c>
      <c r="B59" s="10" t="s">
        <v>52</v>
      </c>
      <c r="F59" s="25"/>
      <c r="G59" s="23"/>
      <c r="H59" s="25"/>
    </row>
    <row r="60" spans="1:12" x14ac:dyDescent="0.2">
      <c r="A60" s="10" t="s">
        <v>53</v>
      </c>
      <c r="B60" s="10"/>
      <c r="F60" s="25"/>
      <c r="G60" s="23"/>
      <c r="H60" s="25"/>
    </row>
    <row r="61" spans="1:12" x14ac:dyDescent="0.2">
      <c r="A61" s="10" t="s">
        <v>54</v>
      </c>
      <c r="B61" s="3"/>
      <c r="F61" s="25"/>
      <c r="G61" s="23"/>
      <c r="H61" s="25"/>
    </row>
    <row r="62" spans="1:12" x14ac:dyDescent="0.2">
      <c r="A62" s="10" t="s">
        <v>55</v>
      </c>
      <c r="B62" s="3"/>
      <c r="F62" s="25"/>
      <c r="G62" s="23"/>
      <c r="H62" s="25"/>
    </row>
    <row r="63" spans="1:12" x14ac:dyDescent="0.2">
      <c r="A63" s="10" t="s">
        <v>56</v>
      </c>
      <c r="B63" s="10" t="s">
        <v>57</v>
      </c>
      <c r="C63" s="10" t="s">
        <v>58</v>
      </c>
      <c r="D63" s="10" t="s">
        <v>59</v>
      </c>
      <c r="E63" s="10" t="s">
        <v>60</v>
      </c>
      <c r="F63" s="25"/>
      <c r="G63" s="23"/>
      <c r="H63" s="25"/>
    </row>
    <row r="64" spans="1:12" x14ac:dyDescent="0.2">
      <c r="A64" s="10"/>
      <c r="B64" s="10"/>
      <c r="C64" s="10"/>
      <c r="D64" s="10" t="s">
        <v>62</v>
      </c>
      <c r="E64" s="10" t="s">
        <v>63</v>
      </c>
      <c r="F64" s="25"/>
      <c r="G64" s="23"/>
      <c r="H64" s="25"/>
    </row>
    <row r="65" spans="1:12" ht="14.25" x14ac:dyDescent="0.2">
      <c r="B65" s="3"/>
      <c r="D65" s="10" t="s">
        <v>64</v>
      </c>
      <c r="E65" s="10"/>
      <c r="F65" s="25"/>
      <c r="G65" s="23"/>
      <c r="H65" s="25"/>
    </row>
    <row r="66" spans="1:12" x14ac:dyDescent="0.2">
      <c r="B66" s="3"/>
      <c r="D66" s="10"/>
      <c r="E66" s="10"/>
      <c r="F66" s="25"/>
      <c r="G66" s="23"/>
      <c r="H66" s="25"/>
    </row>
    <row r="67" spans="1:12" x14ac:dyDescent="0.2">
      <c r="B67" s="3"/>
      <c r="D67" s="10"/>
      <c r="E67" s="10"/>
      <c r="F67" s="25"/>
      <c r="G67" s="23"/>
      <c r="H67" s="25"/>
    </row>
    <row r="68" spans="1:12" ht="13.5" thickBot="1" x14ac:dyDescent="0.25">
      <c r="B68" s="3"/>
      <c r="F68" s="25"/>
      <c r="G68" s="23"/>
      <c r="H68" s="25"/>
    </row>
    <row r="69" spans="1:12" ht="13.5" thickBot="1" x14ac:dyDescent="0.25">
      <c r="A69" s="6"/>
      <c r="B69" s="6"/>
      <c r="F69" s="25"/>
      <c r="G69" s="23"/>
      <c r="H69" s="25"/>
    </row>
    <row r="70" spans="1:12" ht="13.5" thickBot="1" x14ac:dyDescent="0.25">
      <c r="B70" s="6"/>
      <c r="C70" s="6"/>
      <c r="D70" s="6"/>
      <c r="E70" s="6"/>
      <c r="F70" s="25"/>
      <c r="G70" s="23"/>
      <c r="H70" s="25"/>
    </row>
    <row r="71" spans="1:12" ht="13.5" thickBot="1" x14ac:dyDescent="0.25">
      <c r="B71" s="4" t="s">
        <v>65</v>
      </c>
      <c r="C71" s="17"/>
      <c r="D71" s="4"/>
      <c r="E71" s="4"/>
      <c r="F71" s="25"/>
      <c r="G71" s="23"/>
      <c r="H71" s="25"/>
    </row>
    <row r="72" spans="1:12" ht="17.25" thickBot="1" x14ac:dyDescent="0.3">
      <c r="B72" s="4" t="s">
        <v>66</v>
      </c>
      <c r="C72" s="4"/>
      <c r="D72" s="4"/>
      <c r="E72" s="4"/>
      <c r="F72" s="25"/>
      <c r="G72" s="23"/>
      <c r="H72" s="25"/>
      <c r="K72" s="72"/>
      <c r="L72" s="73"/>
    </row>
    <row r="73" spans="1:12" ht="17.25" thickBot="1" x14ac:dyDescent="0.3">
      <c r="B73" s="4" t="s">
        <v>67</v>
      </c>
      <c r="C73" s="4"/>
      <c r="D73" s="4"/>
      <c r="E73" s="4"/>
      <c r="F73" s="25"/>
      <c r="G73" s="23"/>
      <c r="H73" s="25"/>
      <c r="K73" s="72"/>
      <c r="L73" s="73"/>
    </row>
    <row r="74" spans="1:12" ht="17.25" thickBot="1" x14ac:dyDescent="0.3">
      <c r="B74" s="4" t="s">
        <v>68</v>
      </c>
      <c r="C74" s="4"/>
      <c r="D74" s="4"/>
      <c r="E74" s="4"/>
      <c r="F74" s="25"/>
      <c r="G74" s="23"/>
      <c r="H74" s="25"/>
      <c r="K74" s="72"/>
      <c r="L74" s="73"/>
    </row>
    <row r="75" spans="1:12" ht="13.5" thickBot="1" x14ac:dyDescent="0.25">
      <c r="B75" s="4" t="s">
        <v>69</v>
      </c>
      <c r="C75" s="4"/>
      <c r="D75" s="4"/>
      <c r="E75" s="4"/>
      <c r="F75" s="25"/>
      <c r="G75" s="23"/>
      <c r="H75" s="25"/>
    </row>
    <row r="76" spans="1:12" ht="13.5" thickBot="1" x14ac:dyDescent="0.25">
      <c r="B76" s="4" t="s">
        <v>70</v>
      </c>
      <c r="C76" s="4"/>
      <c r="D76" s="4"/>
      <c r="E76" s="4"/>
      <c r="F76" s="25"/>
      <c r="G76" s="23"/>
      <c r="H76" s="25"/>
    </row>
    <row r="77" spans="1:12" ht="13.5" thickBot="1" x14ac:dyDescent="0.25">
      <c r="B77" s="4" t="s">
        <v>71</v>
      </c>
      <c r="C77" s="4"/>
      <c r="D77" s="4"/>
      <c r="E77" s="4"/>
      <c r="F77" s="25"/>
      <c r="G77" s="23"/>
      <c r="H77" s="25"/>
      <c r="L77" s="18"/>
    </row>
    <row r="78" spans="1:12" ht="13.5" thickBot="1" x14ac:dyDescent="0.25">
      <c r="B78" s="4" t="s">
        <v>72</v>
      </c>
      <c r="C78" s="4"/>
      <c r="D78" s="4"/>
      <c r="E78" s="4"/>
      <c r="F78" s="25"/>
      <c r="G78" s="23"/>
      <c r="H78" s="25"/>
      <c r="L78" s="18"/>
    </row>
    <row r="79" spans="1:12" ht="13.5" thickBot="1" x14ac:dyDescent="0.25">
      <c r="B79" s="4" t="s">
        <v>73</v>
      </c>
      <c r="C79" s="4"/>
      <c r="D79" s="4"/>
      <c r="E79" s="4"/>
      <c r="F79" s="25"/>
      <c r="G79" s="23"/>
      <c r="H79" s="25"/>
      <c r="L79" s="18"/>
    </row>
    <row r="80" spans="1:12" x14ac:dyDescent="0.2">
      <c r="F80" s="25"/>
      <c r="G80" s="23"/>
      <c r="H80" s="25"/>
      <c r="L80" s="18"/>
    </row>
    <row r="81" spans="1:12" x14ac:dyDescent="0.2">
      <c r="F81" s="25"/>
      <c r="G81" s="23"/>
      <c r="H81" s="25"/>
      <c r="L81" s="18"/>
    </row>
    <row r="82" spans="1:12" x14ac:dyDescent="0.2">
      <c r="A82" s="10" t="s">
        <v>62</v>
      </c>
      <c r="B82" s="19" t="s">
        <v>74</v>
      </c>
      <c r="C82" s="10" t="s">
        <v>75</v>
      </c>
      <c r="D82" s="10" t="s">
        <v>76</v>
      </c>
      <c r="E82" s="10" t="s">
        <v>76</v>
      </c>
      <c r="F82" s="25"/>
      <c r="G82" s="23"/>
      <c r="H82" s="25"/>
      <c r="L82" s="18"/>
    </row>
    <row r="83" spans="1:12" x14ac:dyDescent="0.2">
      <c r="A83" s="10" t="s">
        <v>57</v>
      </c>
      <c r="B83" s="19" t="s">
        <v>59</v>
      </c>
      <c r="C83" s="10" t="s">
        <v>60</v>
      </c>
      <c r="D83" s="10" t="s">
        <v>77</v>
      </c>
      <c r="E83" s="10" t="s">
        <v>77</v>
      </c>
      <c r="F83" s="25"/>
      <c r="G83" s="23"/>
      <c r="H83" s="25"/>
      <c r="L83" s="18"/>
    </row>
    <row r="84" spans="1:12" ht="14.25" x14ac:dyDescent="0.2">
      <c r="A84" s="10"/>
      <c r="B84" s="19" t="s">
        <v>78</v>
      </c>
      <c r="C84" s="10" t="s">
        <v>64</v>
      </c>
      <c r="D84" s="10" t="s">
        <v>61</v>
      </c>
      <c r="E84" s="10" t="s">
        <v>61</v>
      </c>
      <c r="F84" s="25"/>
      <c r="G84" s="23"/>
      <c r="H84" s="25"/>
      <c r="L84" s="18"/>
    </row>
    <row r="85" spans="1:12" x14ac:dyDescent="0.2">
      <c r="A85" s="10"/>
      <c r="B85" s="19"/>
      <c r="C85" s="10"/>
      <c r="D85" s="10"/>
      <c r="E85" s="10"/>
      <c r="F85" s="25"/>
      <c r="G85" s="23"/>
      <c r="H85" s="25"/>
      <c r="L85" s="18"/>
    </row>
    <row r="86" spans="1:12" ht="13.5" thickBot="1" x14ac:dyDescent="0.25">
      <c r="F86" s="25"/>
      <c r="G86" s="23"/>
      <c r="H86" s="25"/>
      <c r="L86" s="18"/>
    </row>
    <row r="87" spans="1:12" ht="13.5" thickBot="1" x14ac:dyDescent="0.25">
      <c r="A87" s="6" t="s">
        <v>62</v>
      </c>
      <c r="B87" s="6" t="s">
        <v>74</v>
      </c>
      <c r="C87" s="6" t="s">
        <v>75</v>
      </c>
      <c r="D87" s="6"/>
      <c r="E87" s="6"/>
      <c r="F87" s="25"/>
      <c r="G87" s="23"/>
      <c r="H87" s="25"/>
      <c r="J87" s="1"/>
      <c r="K87" s="18"/>
    </row>
    <row r="88" spans="1:12" x14ac:dyDescent="0.2">
      <c r="A88" s="20">
        <v>1</v>
      </c>
      <c r="B88" s="26"/>
      <c r="C88" s="20"/>
      <c r="D88" s="20"/>
      <c r="E88" s="20"/>
      <c r="F88" s="25"/>
      <c r="G88" s="23"/>
      <c r="H88" s="25"/>
      <c r="I88" s="21"/>
      <c r="K88" s="21"/>
    </row>
    <row r="89" spans="1:12" x14ac:dyDescent="0.2">
      <c r="A89" s="20">
        <v>2</v>
      </c>
      <c r="B89" s="26"/>
      <c r="C89" s="20"/>
      <c r="D89" s="20"/>
      <c r="E89" s="20"/>
      <c r="F89" s="25"/>
      <c r="G89" s="23"/>
      <c r="H89" s="25"/>
      <c r="I89" s="22"/>
      <c r="K89" s="22"/>
    </row>
    <row r="90" spans="1:12" x14ac:dyDescent="0.2">
      <c r="A90" s="20">
        <v>3</v>
      </c>
      <c r="B90" s="26"/>
      <c r="C90" s="20"/>
      <c r="D90" s="20"/>
      <c r="E90" s="20"/>
      <c r="F90" s="25"/>
      <c r="G90" s="23"/>
      <c r="H90" s="25"/>
      <c r="I90" s="22"/>
      <c r="K90" s="22"/>
    </row>
    <row r="91" spans="1:12" x14ac:dyDescent="0.2">
      <c r="A91" s="20">
        <v>4</v>
      </c>
      <c r="B91" s="26"/>
      <c r="C91" s="20"/>
      <c r="D91" s="20"/>
      <c r="E91" s="20"/>
      <c r="F91" s="25"/>
      <c r="G91" s="23"/>
      <c r="H91" s="25"/>
      <c r="I91" s="22"/>
      <c r="K91" s="22"/>
    </row>
    <row r="92" spans="1:12" x14ac:dyDescent="0.2">
      <c r="A92" s="20">
        <v>5</v>
      </c>
      <c r="B92" s="26"/>
      <c r="C92" s="20"/>
      <c r="D92" s="20"/>
      <c r="E92" s="20"/>
      <c r="F92" s="25"/>
      <c r="G92" s="23"/>
      <c r="H92" s="25"/>
      <c r="I92" s="21"/>
      <c r="K92" s="21"/>
    </row>
    <row r="93" spans="1:12" x14ac:dyDescent="0.2">
      <c r="A93" s="20">
        <v>6</v>
      </c>
      <c r="B93" s="26"/>
      <c r="C93" s="20"/>
      <c r="D93" s="20"/>
      <c r="E93" s="20"/>
      <c r="F93" s="25"/>
      <c r="G93" s="23"/>
      <c r="H93" s="25"/>
      <c r="I93" s="22"/>
      <c r="K93" s="22"/>
    </row>
    <row r="94" spans="1:12" x14ac:dyDescent="0.2">
      <c r="A94" s="20">
        <v>7</v>
      </c>
      <c r="B94" s="26"/>
      <c r="C94" s="20"/>
      <c r="D94" s="20"/>
      <c r="E94" s="20"/>
      <c r="F94" s="25"/>
      <c r="G94" s="23"/>
      <c r="H94" s="25"/>
      <c r="I94" s="22"/>
      <c r="K94" s="22"/>
    </row>
    <row r="95" spans="1:12" x14ac:dyDescent="0.2">
      <c r="A95" s="20">
        <v>8</v>
      </c>
      <c r="B95" s="26"/>
      <c r="C95" s="20"/>
      <c r="D95" s="20"/>
      <c r="E95" s="20"/>
      <c r="F95" s="25"/>
      <c r="G95" s="23"/>
      <c r="H95" s="25"/>
      <c r="I95" s="22"/>
      <c r="K95" s="22"/>
    </row>
    <row r="96" spans="1:12" x14ac:dyDescent="0.2">
      <c r="A96" s="20">
        <v>9</v>
      </c>
      <c r="B96" s="26"/>
      <c r="C96" s="20"/>
      <c r="D96" s="20"/>
      <c r="E96" s="20"/>
      <c r="F96" s="25"/>
      <c r="G96" s="23"/>
      <c r="H96" s="25"/>
      <c r="I96" s="21"/>
      <c r="K96" s="21"/>
    </row>
    <row r="97" spans="1:11" x14ac:dyDescent="0.2">
      <c r="A97" s="20">
        <v>10</v>
      </c>
      <c r="B97" s="26"/>
      <c r="C97" s="20"/>
      <c r="D97" s="20"/>
      <c r="E97" s="20"/>
      <c r="F97" s="25"/>
      <c r="G97" s="23"/>
      <c r="H97" s="25"/>
      <c r="I97" s="22"/>
      <c r="K97" s="22"/>
    </row>
    <row r="98" spans="1:11" x14ac:dyDescent="0.2">
      <c r="A98" s="20">
        <v>11</v>
      </c>
      <c r="B98" s="26"/>
      <c r="C98" s="20"/>
      <c r="D98" s="20"/>
      <c r="E98" s="20"/>
      <c r="F98" s="25"/>
      <c r="G98" s="23"/>
      <c r="H98" s="25"/>
      <c r="I98" s="22"/>
      <c r="K98" s="22"/>
    </row>
    <row r="99" spans="1:11" x14ac:dyDescent="0.2">
      <c r="A99" s="20">
        <v>12</v>
      </c>
      <c r="B99" s="26"/>
      <c r="C99" s="20"/>
      <c r="D99" s="20"/>
      <c r="E99" s="20"/>
      <c r="F99" s="25"/>
      <c r="G99" s="23"/>
      <c r="H99" s="25"/>
      <c r="I99" s="22"/>
      <c r="K99" s="22"/>
    </row>
    <row r="100" spans="1:11" x14ac:dyDescent="0.2">
      <c r="A100" s="20">
        <v>13</v>
      </c>
      <c r="B100" s="26"/>
      <c r="C100" s="20"/>
      <c r="D100" s="20"/>
      <c r="E100" s="20"/>
      <c r="F100" s="25"/>
      <c r="G100" s="23"/>
      <c r="H100" s="25"/>
      <c r="I100" s="21"/>
      <c r="K100" s="21"/>
    </row>
    <row r="101" spans="1:11" x14ac:dyDescent="0.2">
      <c r="A101" s="20">
        <v>14</v>
      </c>
      <c r="B101" s="26"/>
      <c r="C101" s="20"/>
      <c r="D101" s="20"/>
      <c r="E101" s="20"/>
      <c r="F101" s="25"/>
      <c r="G101" s="23"/>
      <c r="H101" s="25"/>
      <c r="I101" s="22"/>
      <c r="K101" s="22"/>
    </row>
    <row r="102" spans="1:11" x14ac:dyDescent="0.2">
      <c r="A102" s="20">
        <v>15</v>
      </c>
      <c r="B102" s="26"/>
      <c r="C102" s="20"/>
      <c r="D102" s="20"/>
      <c r="E102" s="20"/>
      <c r="F102" s="25"/>
      <c r="G102" s="23"/>
      <c r="H102" s="25"/>
      <c r="I102" s="22"/>
      <c r="K102" s="22"/>
    </row>
    <row r="103" spans="1:11" x14ac:dyDescent="0.2">
      <c r="A103" s="20">
        <v>16</v>
      </c>
      <c r="B103" s="26"/>
      <c r="C103" s="20"/>
      <c r="D103" s="20"/>
      <c r="E103" s="20"/>
      <c r="F103" s="25"/>
      <c r="G103" s="23"/>
      <c r="H103" s="25"/>
      <c r="I103" s="22"/>
      <c r="K103" s="22"/>
    </row>
    <row r="104" spans="1:11" x14ac:dyDescent="0.2">
      <c r="A104" s="20">
        <v>17</v>
      </c>
      <c r="B104" s="26"/>
      <c r="C104" s="20"/>
      <c r="D104" s="20"/>
      <c r="E104" s="20"/>
      <c r="F104" s="25"/>
      <c r="G104" s="23"/>
      <c r="H104" s="25"/>
      <c r="I104" s="21"/>
      <c r="K104" s="21"/>
    </row>
    <row r="105" spans="1:11" x14ac:dyDescent="0.2">
      <c r="A105" s="20">
        <v>18</v>
      </c>
      <c r="B105" s="26"/>
      <c r="C105" s="20"/>
      <c r="D105" s="20"/>
      <c r="E105" s="20"/>
      <c r="F105" s="25"/>
      <c r="G105" s="23"/>
      <c r="H105" s="25"/>
      <c r="I105" s="22"/>
      <c r="K105" s="22"/>
    </row>
    <row r="106" spans="1:11" x14ac:dyDescent="0.2">
      <c r="A106" s="20">
        <v>19</v>
      </c>
      <c r="B106" s="26"/>
      <c r="C106" s="20"/>
      <c r="D106" s="20"/>
      <c r="E106" s="20"/>
      <c r="F106" s="25"/>
      <c r="G106" s="23"/>
      <c r="H106" s="25"/>
      <c r="I106" s="22"/>
      <c r="K106" s="22"/>
    </row>
    <row r="107" spans="1:11" x14ac:dyDescent="0.2">
      <c r="A107" s="20">
        <v>20</v>
      </c>
      <c r="B107" s="26"/>
      <c r="C107" s="20"/>
      <c r="D107" s="20"/>
      <c r="E107" s="20"/>
      <c r="F107" s="25"/>
      <c r="G107" s="23"/>
      <c r="H107" s="25"/>
      <c r="I107" s="22"/>
      <c r="K107" s="22"/>
    </row>
    <row r="108" spans="1:11" x14ac:dyDescent="0.2">
      <c r="B108" s="3"/>
      <c r="F108" s="25"/>
      <c r="G108" s="23"/>
      <c r="H108" s="25"/>
    </row>
    <row r="109" spans="1:11" x14ac:dyDescent="0.2">
      <c r="B109" s="3"/>
      <c r="F109" s="25"/>
      <c r="G109" s="23"/>
      <c r="H109" s="25"/>
    </row>
    <row r="110" spans="1:11" x14ac:dyDescent="0.2">
      <c r="B110" s="3"/>
      <c r="F110" s="25"/>
      <c r="G110" s="23"/>
      <c r="H110" s="25"/>
    </row>
    <row r="111" spans="1:11" x14ac:dyDescent="0.2">
      <c r="B111" s="3"/>
      <c r="F111" s="25"/>
      <c r="G111" s="23"/>
      <c r="H111" s="25"/>
    </row>
    <row r="112" spans="1:11" x14ac:dyDescent="0.2">
      <c r="B112" s="3"/>
      <c r="F112" s="25"/>
      <c r="G112" s="23"/>
      <c r="H112" s="25"/>
    </row>
    <row r="113" spans="2:8" x14ac:dyDescent="0.2">
      <c r="B113" s="3"/>
      <c r="F113" s="25"/>
      <c r="G113" s="23"/>
      <c r="H113" s="25"/>
    </row>
    <row r="114" spans="2:8" x14ac:dyDescent="0.2">
      <c r="B114" s="3"/>
      <c r="F114" s="25"/>
      <c r="G114" s="23"/>
      <c r="H114" s="25"/>
    </row>
    <row r="115" spans="2:8" x14ac:dyDescent="0.2">
      <c r="B115" s="3"/>
      <c r="F115" s="25"/>
      <c r="G115" s="23"/>
      <c r="H115" s="25"/>
    </row>
    <row r="116" spans="2:8" x14ac:dyDescent="0.2">
      <c r="B116" s="3"/>
      <c r="F116" s="25"/>
      <c r="G116" s="23"/>
      <c r="H116" s="25"/>
    </row>
    <row r="117" spans="2:8" x14ac:dyDescent="0.2">
      <c r="B117" s="3"/>
      <c r="F117" s="25"/>
      <c r="G117" s="23"/>
      <c r="H117" s="25"/>
    </row>
    <row r="118" spans="2:8" x14ac:dyDescent="0.2">
      <c r="B118" s="3"/>
      <c r="F118" s="25"/>
      <c r="G118" s="23"/>
      <c r="H118" s="25"/>
    </row>
    <row r="119" spans="2:8" x14ac:dyDescent="0.2">
      <c r="B119" s="3"/>
      <c r="F119" s="25"/>
      <c r="G119" s="23"/>
      <c r="H119" s="25"/>
    </row>
    <row r="120" spans="2:8" x14ac:dyDescent="0.2">
      <c r="B120" s="3"/>
      <c r="F120" s="25"/>
      <c r="G120" s="23"/>
      <c r="H120" s="25"/>
    </row>
    <row r="121" spans="2:8" x14ac:dyDescent="0.2">
      <c r="B121" s="3"/>
      <c r="F121" s="25"/>
      <c r="G121" s="23"/>
      <c r="H121" s="25"/>
    </row>
    <row r="122" spans="2:8" x14ac:dyDescent="0.2">
      <c r="B122" s="3"/>
      <c r="F122" s="25"/>
      <c r="G122" s="23"/>
      <c r="H122" s="25"/>
    </row>
    <row r="123" spans="2:8" x14ac:dyDescent="0.2">
      <c r="B123" s="3"/>
      <c r="F123" s="25"/>
      <c r="G123" s="23"/>
      <c r="H123" s="25"/>
    </row>
    <row r="124" spans="2:8" x14ac:dyDescent="0.2">
      <c r="B124" s="3"/>
      <c r="F124" s="25"/>
      <c r="G124" s="23"/>
      <c r="H124" s="25"/>
    </row>
    <row r="125" spans="2:8" x14ac:dyDescent="0.2">
      <c r="B125" s="3"/>
      <c r="F125" s="25"/>
      <c r="G125" s="23"/>
      <c r="H125" s="25"/>
    </row>
    <row r="126" spans="2:8" x14ac:dyDescent="0.2">
      <c r="B126" s="3"/>
      <c r="F126" s="25"/>
      <c r="G126" s="23"/>
      <c r="H126" s="25"/>
    </row>
    <row r="127" spans="2:8" x14ac:dyDescent="0.2">
      <c r="B127" s="3"/>
      <c r="F127" s="25"/>
      <c r="G127" s="23"/>
      <c r="H127" s="25"/>
    </row>
    <row r="128" spans="2:8" x14ac:dyDescent="0.2">
      <c r="B128" s="3"/>
      <c r="F128" s="25"/>
      <c r="G128" s="23"/>
      <c r="H128" s="25"/>
    </row>
    <row r="129" spans="2:8" x14ac:dyDescent="0.2">
      <c r="B129" s="3"/>
      <c r="F129" s="25"/>
      <c r="G129" s="23"/>
      <c r="H129" s="25"/>
    </row>
    <row r="130" spans="2:8" x14ac:dyDescent="0.2">
      <c r="B130" s="3"/>
      <c r="F130" s="25"/>
      <c r="G130" s="23"/>
      <c r="H130" s="25"/>
    </row>
    <row r="131" spans="2:8" x14ac:dyDescent="0.2">
      <c r="B131" s="3"/>
      <c r="F131" s="25"/>
      <c r="G131" s="23"/>
      <c r="H131" s="25"/>
    </row>
    <row r="132" spans="2:8" x14ac:dyDescent="0.2">
      <c r="B132" s="3"/>
      <c r="F132" s="25"/>
      <c r="G132" s="23"/>
      <c r="H132" s="25"/>
    </row>
    <row r="133" spans="2:8" x14ac:dyDescent="0.2">
      <c r="B133" s="3"/>
      <c r="F133" s="25"/>
      <c r="G133" s="23"/>
      <c r="H133" s="25"/>
    </row>
    <row r="134" spans="2:8" x14ac:dyDescent="0.2">
      <c r="B134" s="3"/>
      <c r="F134" s="25"/>
      <c r="G134" s="23"/>
      <c r="H134" s="25"/>
    </row>
    <row r="135" spans="2:8" x14ac:dyDescent="0.2">
      <c r="B135" s="3"/>
      <c r="F135" s="25"/>
      <c r="G135" s="23"/>
      <c r="H135" s="25"/>
    </row>
    <row r="136" spans="2:8" x14ac:dyDescent="0.2">
      <c r="B136" s="3"/>
      <c r="F136" s="25"/>
      <c r="G136" s="23"/>
      <c r="H136" s="25"/>
    </row>
    <row r="137" spans="2:8" x14ac:dyDescent="0.2">
      <c r="B137" s="3"/>
      <c r="F137" s="25"/>
      <c r="G137" s="23"/>
      <c r="H137" s="25"/>
    </row>
    <row r="138" spans="2:8" x14ac:dyDescent="0.2">
      <c r="B138" s="3"/>
      <c r="F138" s="25"/>
      <c r="G138" s="23"/>
      <c r="H138" s="25"/>
    </row>
    <row r="139" spans="2:8" x14ac:dyDescent="0.2">
      <c r="B139" s="3"/>
      <c r="F139" s="25"/>
      <c r="G139" s="23"/>
      <c r="H139" s="25"/>
    </row>
    <row r="140" spans="2:8" x14ac:dyDescent="0.2">
      <c r="B140" s="3"/>
      <c r="F140" s="25"/>
      <c r="G140" s="23"/>
      <c r="H140" s="25"/>
    </row>
    <row r="141" spans="2:8" x14ac:dyDescent="0.2">
      <c r="B141" s="3"/>
      <c r="F141" s="25"/>
      <c r="G141" s="23"/>
      <c r="H141" s="25"/>
    </row>
    <row r="142" spans="2:8" x14ac:dyDescent="0.2">
      <c r="B142" s="3"/>
      <c r="F142" s="25"/>
      <c r="G142" s="23"/>
      <c r="H142" s="25"/>
    </row>
    <row r="143" spans="2:8" x14ac:dyDescent="0.2">
      <c r="B143" s="3"/>
      <c r="F143" s="25"/>
      <c r="G143" s="23"/>
      <c r="H143" s="25"/>
    </row>
    <row r="144" spans="2:8" x14ac:dyDescent="0.2">
      <c r="B144" s="3"/>
      <c r="F144" s="25"/>
      <c r="G144" s="23"/>
      <c r="H144" s="25"/>
    </row>
    <row r="145" spans="2:8" x14ac:dyDescent="0.2">
      <c r="B145" s="3"/>
      <c r="F145" s="25"/>
      <c r="G145" s="23"/>
      <c r="H145" s="25"/>
    </row>
    <row r="146" spans="2:8" x14ac:dyDescent="0.2">
      <c r="B146" s="3"/>
      <c r="F146" s="25"/>
      <c r="G146" s="23"/>
      <c r="H146" s="25"/>
    </row>
    <row r="147" spans="2:8" x14ac:dyDescent="0.2">
      <c r="B147" s="3"/>
      <c r="F147" s="25"/>
      <c r="G147" s="23"/>
      <c r="H147" s="25"/>
    </row>
    <row r="148" spans="2:8" x14ac:dyDescent="0.2">
      <c r="B148" s="3"/>
      <c r="F148" s="25"/>
      <c r="G148" s="23"/>
      <c r="H148" s="25"/>
    </row>
    <row r="149" spans="2:8" x14ac:dyDescent="0.2">
      <c r="B149" s="3"/>
      <c r="F149" s="25"/>
      <c r="G149" s="23"/>
      <c r="H149" s="25"/>
    </row>
    <row r="150" spans="2:8" x14ac:dyDescent="0.2">
      <c r="B150" s="3"/>
      <c r="F150" s="25"/>
      <c r="G150" s="23"/>
      <c r="H150" s="25"/>
    </row>
    <row r="151" spans="2:8" x14ac:dyDescent="0.2">
      <c r="B151" s="3"/>
      <c r="F151" s="25"/>
      <c r="G151" s="23"/>
      <c r="H151" s="25"/>
    </row>
    <row r="152" spans="2:8" x14ac:dyDescent="0.2">
      <c r="B152" s="3"/>
      <c r="F152" s="25"/>
      <c r="G152" s="23"/>
      <c r="H152" s="25"/>
    </row>
    <row r="153" spans="2:8" x14ac:dyDescent="0.2">
      <c r="B153" s="3"/>
      <c r="F153" s="25"/>
      <c r="G153" s="23"/>
      <c r="H153" s="25"/>
    </row>
    <row r="154" spans="2:8" x14ac:dyDescent="0.2">
      <c r="B154" s="3"/>
      <c r="F154" s="25"/>
      <c r="G154" s="23"/>
      <c r="H154" s="25"/>
    </row>
    <row r="155" spans="2:8" x14ac:dyDescent="0.2">
      <c r="B155" s="3"/>
      <c r="F155" s="25"/>
      <c r="G155" s="23"/>
      <c r="H155" s="25"/>
    </row>
    <row r="156" spans="2:8" x14ac:dyDescent="0.2">
      <c r="B156" s="3"/>
      <c r="F156" s="25"/>
      <c r="G156" s="23"/>
      <c r="H156" s="25"/>
    </row>
    <row r="157" spans="2:8" x14ac:dyDescent="0.2">
      <c r="B157" s="3"/>
      <c r="F157" s="25"/>
      <c r="G157" s="23"/>
      <c r="H157" s="25"/>
    </row>
    <row r="158" spans="2:8" x14ac:dyDescent="0.2">
      <c r="B158" s="3"/>
      <c r="F158" s="25"/>
      <c r="G158" s="23"/>
      <c r="H158" s="25"/>
    </row>
    <row r="159" spans="2:8" x14ac:dyDescent="0.2">
      <c r="B159" s="3"/>
      <c r="F159" s="25"/>
      <c r="G159" s="23"/>
      <c r="H159" s="25"/>
    </row>
    <row r="160" spans="2:8" x14ac:dyDescent="0.2">
      <c r="B160" s="3"/>
      <c r="F160" s="25"/>
      <c r="G160" s="23"/>
      <c r="H160" s="25"/>
    </row>
    <row r="161" spans="2:8" x14ac:dyDescent="0.2">
      <c r="B161" s="3"/>
      <c r="F161" s="25"/>
      <c r="G161" s="23"/>
      <c r="H161" s="25"/>
    </row>
    <row r="162" spans="2:8" x14ac:dyDescent="0.2">
      <c r="B162" s="3"/>
      <c r="F162" s="25"/>
      <c r="G162" s="23"/>
      <c r="H162" s="25"/>
    </row>
    <row r="163" spans="2:8" x14ac:dyDescent="0.2">
      <c r="B163" s="3"/>
      <c r="F163" s="25"/>
      <c r="G163" s="23"/>
      <c r="H163" s="25"/>
    </row>
    <row r="164" spans="2:8" x14ac:dyDescent="0.2">
      <c r="B164" s="3"/>
      <c r="F164" s="25"/>
      <c r="G164" s="23"/>
      <c r="H164" s="25"/>
    </row>
    <row r="165" spans="2:8" x14ac:dyDescent="0.2">
      <c r="B165" s="3"/>
      <c r="F165" s="25"/>
      <c r="G165" s="23"/>
      <c r="H165" s="25"/>
    </row>
    <row r="166" spans="2:8" x14ac:dyDescent="0.2">
      <c r="B166" s="3"/>
      <c r="F166" s="25"/>
      <c r="G166" s="23"/>
      <c r="H166" s="25"/>
    </row>
    <row r="167" spans="2:8" x14ac:dyDescent="0.2">
      <c r="B167" s="3"/>
      <c r="F167" s="25"/>
      <c r="G167" s="23"/>
      <c r="H167" s="25"/>
    </row>
    <row r="168" spans="2:8" x14ac:dyDescent="0.2">
      <c r="B168" s="3"/>
      <c r="F168" s="25"/>
      <c r="G168" s="23"/>
      <c r="H168" s="25"/>
    </row>
    <row r="169" spans="2:8" x14ac:dyDescent="0.2">
      <c r="B169" s="3"/>
      <c r="F169" s="25"/>
      <c r="G169" s="23"/>
      <c r="H169" s="25"/>
    </row>
    <row r="170" spans="2:8" x14ac:dyDescent="0.2">
      <c r="B170" s="3"/>
      <c r="F170" s="25"/>
      <c r="G170" s="23"/>
      <c r="H170" s="25"/>
    </row>
    <row r="171" spans="2:8" x14ac:dyDescent="0.2">
      <c r="B171" s="3"/>
      <c r="F171" s="25"/>
      <c r="G171" s="23"/>
      <c r="H171" s="25"/>
    </row>
    <row r="172" spans="2:8" x14ac:dyDescent="0.2">
      <c r="B172" s="3"/>
      <c r="F172" s="25"/>
      <c r="G172" s="23"/>
      <c r="H172" s="25"/>
    </row>
    <row r="173" spans="2:8" x14ac:dyDescent="0.2">
      <c r="B173" s="3"/>
      <c r="F173" s="25"/>
      <c r="G173" s="23"/>
      <c r="H173" s="25"/>
    </row>
    <row r="174" spans="2:8" x14ac:dyDescent="0.2">
      <c r="B174" s="3"/>
      <c r="F174" s="25"/>
      <c r="G174" s="23"/>
      <c r="H174" s="25"/>
    </row>
    <row r="175" spans="2:8" x14ac:dyDescent="0.2">
      <c r="B175" s="3"/>
      <c r="F175" s="25"/>
      <c r="G175" s="23"/>
      <c r="H175" s="25"/>
    </row>
    <row r="176" spans="2:8" x14ac:dyDescent="0.2">
      <c r="B176" s="3"/>
      <c r="F176" s="25"/>
      <c r="G176" s="23"/>
      <c r="H176" s="25"/>
    </row>
    <row r="177" spans="2:8" x14ac:dyDescent="0.2">
      <c r="B177" s="3"/>
      <c r="F177" s="25"/>
      <c r="G177" s="23"/>
      <c r="H177" s="25"/>
    </row>
    <row r="178" spans="2:8" x14ac:dyDescent="0.2">
      <c r="B178" s="3"/>
      <c r="F178" s="25"/>
      <c r="G178" s="23"/>
      <c r="H178" s="25"/>
    </row>
    <row r="179" spans="2:8" x14ac:dyDescent="0.2">
      <c r="B179" s="3"/>
      <c r="F179" s="25"/>
      <c r="G179" s="23"/>
      <c r="H179" s="25"/>
    </row>
    <row r="180" spans="2:8" x14ac:dyDescent="0.2">
      <c r="B180" s="3"/>
      <c r="F180" s="25"/>
      <c r="G180" s="23"/>
      <c r="H180" s="25"/>
    </row>
    <row r="181" spans="2:8" x14ac:dyDescent="0.2">
      <c r="B181" s="3"/>
      <c r="F181" s="25"/>
      <c r="G181" s="23"/>
      <c r="H181" s="25"/>
    </row>
    <row r="182" spans="2:8" x14ac:dyDescent="0.2">
      <c r="B182" s="3"/>
      <c r="F182" s="25"/>
      <c r="G182" s="23"/>
      <c r="H182" s="25"/>
    </row>
    <row r="183" spans="2:8" x14ac:dyDescent="0.2">
      <c r="B183" s="3"/>
      <c r="F183" s="25"/>
      <c r="G183" s="23"/>
      <c r="H183" s="25"/>
    </row>
    <row r="184" spans="2:8" x14ac:dyDescent="0.2">
      <c r="B184" s="3"/>
      <c r="F184" s="25"/>
      <c r="G184" s="23"/>
      <c r="H184" s="25"/>
    </row>
    <row r="185" spans="2:8" x14ac:dyDescent="0.2">
      <c r="B185" s="3"/>
      <c r="F185" s="25"/>
      <c r="G185" s="23"/>
      <c r="H185" s="25"/>
    </row>
    <row r="186" spans="2:8" x14ac:dyDescent="0.2">
      <c r="B186" s="3"/>
      <c r="F186" s="25"/>
      <c r="G186" s="23"/>
      <c r="H186" s="25"/>
    </row>
    <row r="187" spans="2:8" x14ac:dyDescent="0.2">
      <c r="B187" s="3"/>
      <c r="F187" s="25"/>
      <c r="G187" s="23"/>
      <c r="H187" s="25"/>
    </row>
    <row r="188" spans="2:8" x14ac:dyDescent="0.2">
      <c r="B188" s="3"/>
      <c r="F188" s="25"/>
      <c r="G188" s="23"/>
      <c r="H188" s="25"/>
    </row>
    <row r="189" spans="2:8" x14ac:dyDescent="0.2">
      <c r="B189" s="3"/>
      <c r="F189" s="25"/>
      <c r="G189" s="23"/>
      <c r="H189" s="25"/>
    </row>
    <row r="190" spans="2:8" x14ac:dyDescent="0.2">
      <c r="B190" s="3"/>
      <c r="F190" s="25"/>
      <c r="G190" s="23"/>
      <c r="H190" s="25"/>
    </row>
    <row r="191" spans="2:8" x14ac:dyDescent="0.2">
      <c r="B191" s="3"/>
      <c r="F191" s="25"/>
      <c r="G191" s="23"/>
      <c r="H191" s="25"/>
    </row>
    <row r="192" spans="2:8" x14ac:dyDescent="0.2">
      <c r="B192" s="3"/>
      <c r="F192" s="25"/>
      <c r="G192" s="23"/>
      <c r="H192" s="25"/>
    </row>
    <row r="193" spans="2:8" x14ac:dyDescent="0.2">
      <c r="B193" s="3"/>
      <c r="F193" s="25"/>
      <c r="G193" s="23"/>
      <c r="H193" s="25"/>
    </row>
    <row r="194" spans="2:8" x14ac:dyDescent="0.2">
      <c r="B194" s="3"/>
      <c r="F194" s="25"/>
      <c r="G194" s="23"/>
      <c r="H194" s="25"/>
    </row>
    <row r="195" spans="2:8" x14ac:dyDescent="0.2">
      <c r="B195" s="3"/>
      <c r="F195" s="25"/>
      <c r="G195" s="23"/>
      <c r="H195" s="25"/>
    </row>
    <row r="196" spans="2:8" x14ac:dyDescent="0.2">
      <c r="B196" s="3"/>
      <c r="F196" s="25"/>
      <c r="G196" s="23"/>
      <c r="H196" s="25"/>
    </row>
    <row r="197" spans="2:8" x14ac:dyDescent="0.2">
      <c r="B197" s="3"/>
      <c r="F197" s="25"/>
      <c r="G197" s="23"/>
      <c r="H197" s="25"/>
    </row>
    <row r="198" spans="2:8" x14ac:dyDescent="0.2">
      <c r="B198" s="3"/>
      <c r="F198" s="25"/>
      <c r="G198" s="23"/>
      <c r="H198" s="25"/>
    </row>
    <row r="199" spans="2:8" x14ac:dyDescent="0.2">
      <c r="B199" s="3"/>
      <c r="F199" s="25"/>
      <c r="G199" s="23"/>
      <c r="H199" s="25"/>
    </row>
    <row r="200" spans="2:8" x14ac:dyDescent="0.2">
      <c r="B200" s="3"/>
      <c r="F200" s="25"/>
      <c r="G200" s="23"/>
      <c r="H200" s="25"/>
    </row>
    <row r="201" spans="2:8" x14ac:dyDescent="0.2">
      <c r="B201" s="3"/>
      <c r="F201" s="25"/>
      <c r="G201" s="23"/>
      <c r="H201" s="25"/>
    </row>
    <row r="202" spans="2:8" x14ac:dyDescent="0.2">
      <c r="B202" s="3"/>
      <c r="F202" s="25"/>
      <c r="G202" s="23"/>
      <c r="H202" s="25"/>
    </row>
    <row r="203" spans="2:8" x14ac:dyDescent="0.2">
      <c r="B203" s="3"/>
      <c r="F203" s="25"/>
      <c r="G203" s="23"/>
      <c r="H203" s="25"/>
    </row>
    <row r="204" spans="2:8" x14ac:dyDescent="0.2">
      <c r="B204" s="3"/>
      <c r="F204" s="25"/>
      <c r="G204" s="23"/>
      <c r="H204" s="25"/>
    </row>
    <row r="205" spans="2:8" x14ac:dyDescent="0.2">
      <c r="B205" s="3"/>
      <c r="F205" s="25"/>
      <c r="G205" s="23"/>
      <c r="H205" s="25"/>
    </row>
    <row r="206" spans="2:8" x14ac:dyDescent="0.2">
      <c r="B206" s="3"/>
      <c r="F206" s="25"/>
      <c r="G206" s="23"/>
      <c r="H206" s="25"/>
    </row>
    <row r="207" spans="2:8" x14ac:dyDescent="0.2">
      <c r="B207" s="3"/>
      <c r="F207" s="25"/>
      <c r="G207" s="25"/>
      <c r="H207" s="25"/>
    </row>
    <row r="208" spans="2:8" x14ac:dyDescent="0.2">
      <c r="B208" s="3"/>
      <c r="F208" s="23"/>
      <c r="G208" s="23"/>
      <c r="H208" s="23"/>
    </row>
    <row r="209" spans="2:8" x14ac:dyDescent="0.2">
      <c r="B209" s="3"/>
      <c r="F209" s="23"/>
      <c r="G209" s="23"/>
      <c r="H209" s="23"/>
    </row>
    <row r="210" spans="2:8" x14ac:dyDescent="0.2">
      <c r="B210" s="3"/>
      <c r="F210" s="23"/>
      <c r="G210" s="23"/>
      <c r="H210" s="23"/>
    </row>
    <row r="211" spans="2:8" x14ac:dyDescent="0.2">
      <c r="B211" s="3"/>
      <c r="F211" s="23"/>
      <c r="G211" s="23"/>
      <c r="H211" s="23"/>
    </row>
    <row r="212" spans="2:8" x14ac:dyDescent="0.2">
      <c r="B212" s="3"/>
      <c r="F212" s="23"/>
      <c r="G212" s="23"/>
      <c r="H212" s="23"/>
    </row>
    <row r="213" spans="2:8" x14ac:dyDescent="0.2">
      <c r="B213" s="3"/>
      <c r="F213" s="23"/>
      <c r="G213" s="23"/>
      <c r="H213" s="23"/>
    </row>
    <row r="214" spans="2:8" x14ac:dyDescent="0.2">
      <c r="B214" s="3"/>
    </row>
    <row r="215" spans="2:8" x14ac:dyDescent="0.2">
      <c r="B215" s="3"/>
    </row>
    <row r="216" spans="2:8" x14ac:dyDescent="0.2">
      <c r="B216" s="3"/>
    </row>
    <row r="217" spans="2:8" x14ac:dyDescent="0.2">
      <c r="B217" s="3"/>
    </row>
    <row r="218" spans="2:8" x14ac:dyDescent="0.2">
      <c r="B218" s="3"/>
    </row>
    <row r="219" spans="2:8" x14ac:dyDescent="0.2">
      <c r="B219" s="3"/>
    </row>
    <row r="220" spans="2:8" x14ac:dyDescent="0.2">
      <c r="B220" s="3"/>
    </row>
    <row r="221" spans="2:8" x14ac:dyDescent="0.2">
      <c r="B221" s="3"/>
    </row>
    <row r="222" spans="2:8" x14ac:dyDescent="0.2">
      <c r="B222" s="3"/>
    </row>
    <row r="223" spans="2:8" x14ac:dyDescent="0.2">
      <c r="B223" s="3"/>
    </row>
    <row r="224" spans="2:8" x14ac:dyDescent="0.2">
      <c r="B224" s="3"/>
    </row>
    <row r="225" spans="2:2" x14ac:dyDescent="0.2">
      <c r="B225" s="3"/>
    </row>
    <row r="226" spans="2:2" x14ac:dyDescent="0.2">
      <c r="B226" s="3"/>
    </row>
    <row r="227" spans="2:2" x14ac:dyDescent="0.2">
      <c r="B227" s="3"/>
    </row>
    <row r="228" spans="2:2" x14ac:dyDescent="0.2">
      <c r="B228" s="3"/>
    </row>
    <row r="229" spans="2:2" x14ac:dyDescent="0.2">
      <c r="B229" s="3"/>
    </row>
    <row r="230" spans="2:2" x14ac:dyDescent="0.2">
      <c r="B230" s="3"/>
    </row>
    <row r="231" spans="2:2" x14ac:dyDescent="0.2">
      <c r="B231" s="3"/>
    </row>
    <row r="232" spans="2:2" x14ac:dyDescent="0.2">
      <c r="B232" s="3"/>
    </row>
    <row r="233" spans="2:2" x14ac:dyDescent="0.2">
      <c r="B233" s="3"/>
    </row>
    <row r="234" spans="2:2" x14ac:dyDescent="0.2">
      <c r="B234" s="3"/>
    </row>
    <row r="235" spans="2:2" x14ac:dyDescent="0.2">
      <c r="B235" s="3"/>
    </row>
    <row r="236" spans="2:2" x14ac:dyDescent="0.2">
      <c r="B236" s="3"/>
    </row>
    <row r="237" spans="2:2" x14ac:dyDescent="0.2">
      <c r="B237" s="3"/>
    </row>
    <row r="238" spans="2:2" x14ac:dyDescent="0.2">
      <c r="B238" s="3"/>
    </row>
    <row r="239" spans="2:2" x14ac:dyDescent="0.2">
      <c r="B239" s="3"/>
    </row>
    <row r="240" spans="2:2" x14ac:dyDescent="0.2">
      <c r="B240" s="3"/>
    </row>
    <row r="241" spans="2:2" x14ac:dyDescent="0.2">
      <c r="B241" s="3"/>
    </row>
  </sheetData>
  <mergeCells count="3">
    <mergeCell ref="K72:L72"/>
    <mergeCell ref="K73:L73"/>
    <mergeCell ref="K74:L74"/>
  </mergeCells>
  <dataValidations count="15">
    <dataValidation type="list" allowBlank="1" showInputMessage="1" showErrorMessage="1" sqref="E87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E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E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E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E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E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E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E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E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E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E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E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E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E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E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E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formula1>$E$82:$E$85</formula1>
    </dataValidation>
    <dataValidation type="list" allowBlank="1" showInputMessage="1" showErrorMessage="1" sqref="D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D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D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D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D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D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D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D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D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D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D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D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D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D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D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D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formula1>$D$82:$D$85</formula1>
    </dataValidation>
    <dataValidation type="list" allowBlank="1" showInputMessage="1" showErrorMessage="1" sqref="C87 IW87 SS87 ACO87 AMK87 AWG87 BGC87 BPY87 BZU87 CJQ87 CTM87 DDI87 DNE87 DXA87 EGW87 EQS87 FAO87 FKK87 FUG87 GEC87 GNY87 GXU87 HHQ87 HRM87 IBI87 ILE87 IVA87 JEW87 JOS87 JYO87 KIK87 KSG87 LCC87 LLY87 LVU87 MFQ87 MPM87 MZI87 NJE87 NTA87 OCW87 OMS87 OWO87 PGK87 PQG87 QAC87 QJY87 QTU87 RDQ87 RNM87 RXI87 SHE87 SRA87 TAW87 TKS87 TUO87 UEK87 UOG87 UYC87 VHY87 VRU87 WBQ87 WLM87 WVI87 C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C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C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C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C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C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C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C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C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C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C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C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C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C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C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formula1>$C$82:$C$85</formula1>
    </dataValidation>
    <dataValidation type="list" allowBlank="1" showInputMessage="1" showErrorMessage="1" sqref="B87 IV87 SR87 ACN87 AMJ87 AWF87 BGB87 BPX87 BZT87 CJP87 CTL87 DDH87 DND87 DWZ87 EGV87 EQR87 FAN87 FKJ87 FUF87 GEB87 GNX87 GXT87 HHP87 HRL87 IBH87 ILD87 IUZ87 JEV87 JOR87 JYN87 KIJ87 KSF87 LCB87 LLX87 LVT87 MFP87 MPL87 MZH87 NJD87 NSZ87 OCV87 OMR87 OWN87 PGJ87 PQF87 QAB87 QJX87 QTT87 RDP87 RNL87 RXH87 SHD87 SQZ87 TAV87 TKR87 TUN87 UEJ87 UOF87 UYB87 VHX87 VRT87 WBP87 WLL87 WVH87 B65537 IV65537 SR65537 ACN65537 AMJ65537 AWF65537 BGB65537 BPX65537 BZT65537 CJP65537 CTL65537 DDH65537 DND65537 DWZ65537 EGV65537 EQR65537 FAN65537 FKJ65537 FUF65537 GEB65537 GNX65537 GXT65537 HHP65537 HRL65537 IBH65537 ILD65537 IUZ65537 JEV65537 JOR65537 JYN65537 KIJ65537 KSF65537 LCB65537 LLX65537 LVT65537 MFP65537 MPL65537 MZH65537 NJD65537 NSZ65537 OCV65537 OMR65537 OWN65537 PGJ65537 PQF65537 QAB65537 QJX65537 QTT65537 RDP65537 RNL65537 RXH65537 SHD65537 SQZ65537 TAV65537 TKR65537 TUN65537 UEJ65537 UOF65537 UYB65537 VHX65537 VRT65537 WBP65537 WLL65537 WVH65537 B131073 IV131073 SR131073 ACN131073 AMJ131073 AWF131073 BGB131073 BPX131073 BZT131073 CJP131073 CTL131073 DDH131073 DND131073 DWZ131073 EGV131073 EQR131073 FAN131073 FKJ131073 FUF131073 GEB131073 GNX131073 GXT131073 HHP131073 HRL131073 IBH131073 ILD131073 IUZ131073 JEV131073 JOR131073 JYN131073 KIJ131073 KSF131073 LCB131073 LLX131073 LVT131073 MFP131073 MPL131073 MZH131073 NJD131073 NSZ131073 OCV131073 OMR131073 OWN131073 PGJ131073 PQF131073 QAB131073 QJX131073 QTT131073 RDP131073 RNL131073 RXH131073 SHD131073 SQZ131073 TAV131073 TKR131073 TUN131073 UEJ131073 UOF131073 UYB131073 VHX131073 VRT131073 WBP131073 WLL131073 WVH131073 B196609 IV196609 SR196609 ACN196609 AMJ196609 AWF196609 BGB196609 BPX196609 BZT196609 CJP196609 CTL196609 DDH196609 DND196609 DWZ196609 EGV196609 EQR196609 FAN196609 FKJ196609 FUF196609 GEB196609 GNX196609 GXT196609 HHP196609 HRL196609 IBH196609 ILD196609 IUZ196609 JEV196609 JOR196609 JYN196609 KIJ196609 KSF196609 LCB196609 LLX196609 LVT196609 MFP196609 MPL196609 MZH196609 NJD196609 NSZ196609 OCV196609 OMR196609 OWN196609 PGJ196609 PQF196609 QAB196609 QJX196609 QTT196609 RDP196609 RNL196609 RXH196609 SHD196609 SQZ196609 TAV196609 TKR196609 TUN196609 UEJ196609 UOF196609 UYB196609 VHX196609 VRT196609 WBP196609 WLL196609 WVH196609 B262145 IV262145 SR262145 ACN262145 AMJ262145 AWF262145 BGB262145 BPX262145 BZT262145 CJP262145 CTL262145 DDH262145 DND262145 DWZ262145 EGV262145 EQR262145 FAN262145 FKJ262145 FUF262145 GEB262145 GNX262145 GXT262145 HHP262145 HRL262145 IBH262145 ILD262145 IUZ262145 JEV262145 JOR262145 JYN262145 KIJ262145 KSF262145 LCB262145 LLX262145 LVT262145 MFP262145 MPL262145 MZH262145 NJD262145 NSZ262145 OCV262145 OMR262145 OWN262145 PGJ262145 PQF262145 QAB262145 QJX262145 QTT262145 RDP262145 RNL262145 RXH262145 SHD262145 SQZ262145 TAV262145 TKR262145 TUN262145 UEJ262145 UOF262145 UYB262145 VHX262145 VRT262145 WBP262145 WLL262145 WVH262145 B327681 IV327681 SR327681 ACN327681 AMJ327681 AWF327681 BGB327681 BPX327681 BZT327681 CJP327681 CTL327681 DDH327681 DND327681 DWZ327681 EGV327681 EQR327681 FAN327681 FKJ327681 FUF327681 GEB327681 GNX327681 GXT327681 HHP327681 HRL327681 IBH327681 ILD327681 IUZ327681 JEV327681 JOR327681 JYN327681 KIJ327681 KSF327681 LCB327681 LLX327681 LVT327681 MFP327681 MPL327681 MZH327681 NJD327681 NSZ327681 OCV327681 OMR327681 OWN327681 PGJ327681 PQF327681 QAB327681 QJX327681 QTT327681 RDP327681 RNL327681 RXH327681 SHD327681 SQZ327681 TAV327681 TKR327681 TUN327681 UEJ327681 UOF327681 UYB327681 VHX327681 VRT327681 WBP327681 WLL327681 WVH327681 B393217 IV393217 SR393217 ACN393217 AMJ393217 AWF393217 BGB393217 BPX393217 BZT393217 CJP393217 CTL393217 DDH393217 DND393217 DWZ393217 EGV393217 EQR393217 FAN393217 FKJ393217 FUF393217 GEB393217 GNX393217 GXT393217 HHP393217 HRL393217 IBH393217 ILD393217 IUZ393217 JEV393217 JOR393217 JYN393217 KIJ393217 KSF393217 LCB393217 LLX393217 LVT393217 MFP393217 MPL393217 MZH393217 NJD393217 NSZ393217 OCV393217 OMR393217 OWN393217 PGJ393217 PQF393217 QAB393217 QJX393217 QTT393217 RDP393217 RNL393217 RXH393217 SHD393217 SQZ393217 TAV393217 TKR393217 TUN393217 UEJ393217 UOF393217 UYB393217 VHX393217 VRT393217 WBP393217 WLL393217 WVH393217 B458753 IV458753 SR458753 ACN458753 AMJ458753 AWF458753 BGB458753 BPX458753 BZT458753 CJP458753 CTL458753 DDH458753 DND458753 DWZ458753 EGV458753 EQR458753 FAN458753 FKJ458753 FUF458753 GEB458753 GNX458753 GXT458753 HHP458753 HRL458753 IBH458753 ILD458753 IUZ458753 JEV458753 JOR458753 JYN458753 KIJ458753 KSF458753 LCB458753 LLX458753 LVT458753 MFP458753 MPL458753 MZH458753 NJD458753 NSZ458753 OCV458753 OMR458753 OWN458753 PGJ458753 PQF458753 QAB458753 QJX458753 QTT458753 RDP458753 RNL458753 RXH458753 SHD458753 SQZ458753 TAV458753 TKR458753 TUN458753 UEJ458753 UOF458753 UYB458753 VHX458753 VRT458753 WBP458753 WLL458753 WVH458753 B524289 IV524289 SR524289 ACN524289 AMJ524289 AWF524289 BGB524289 BPX524289 BZT524289 CJP524289 CTL524289 DDH524289 DND524289 DWZ524289 EGV524289 EQR524289 FAN524289 FKJ524289 FUF524289 GEB524289 GNX524289 GXT524289 HHP524289 HRL524289 IBH524289 ILD524289 IUZ524289 JEV524289 JOR524289 JYN524289 KIJ524289 KSF524289 LCB524289 LLX524289 LVT524289 MFP524289 MPL524289 MZH524289 NJD524289 NSZ524289 OCV524289 OMR524289 OWN524289 PGJ524289 PQF524289 QAB524289 QJX524289 QTT524289 RDP524289 RNL524289 RXH524289 SHD524289 SQZ524289 TAV524289 TKR524289 TUN524289 UEJ524289 UOF524289 UYB524289 VHX524289 VRT524289 WBP524289 WLL524289 WVH524289 B589825 IV589825 SR589825 ACN589825 AMJ589825 AWF589825 BGB589825 BPX589825 BZT589825 CJP589825 CTL589825 DDH589825 DND589825 DWZ589825 EGV589825 EQR589825 FAN589825 FKJ589825 FUF589825 GEB589825 GNX589825 GXT589825 HHP589825 HRL589825 IBH589825 ILD589825 IUZ589825 JEV589825 JOR589825 JYN589825 KIJ589825 KSF589825 LCB589825 LLX589825 LVT589825 MFP589825 MPL589825 MZH589825 NJD589825 NSZ589825 OCV589825 OMR589825 OWN589825 PGJ589825 PQF589825 QAB589825 QJX589825 QTT589825 RDP589825 RNL589825 RXH589825 SHD589825 SQZ589825 TAV589825 TKR589825 TUN589825 UEJ589825 UOF589825 UYB589825 VHX589825 VRT589825 WBP589825 WLL589825 WVH589825 B655361 IV655361 SR655361 ACN655361 AMJ655361 AWF655361 BGB655361 BPX655361 BZT655361 CJP655361 CTL655361 DDH655361 DND655361 DWZ655361 EGV655361 EQR655361 FAN655361 FKJ655361 FUF655361 GEB655361 GNX655361 GXT655361 HHP655361 HRL655361 IBH655361 ILD655361 IUZ655361 JEV655361 JOR655361 JYN655361 KIJ655361 KSF655361 LCB655361 LLX655361 LVT655361 MFP655361 MPL655361 MZH655361 NJD655361 NSZ655361 OCV655361 OMR655361 OWN655361 PGJ655361 PQF655361 QAB655361 QJX655361 QTT655361 RDP655361 RNL655361 RXH655361 SHD655361 SQZ655361 TAV655361 TKR655361 TUN655361 UEJ655361 UOF655361 UYB655361 VHX655361 VRT655361 WBP655361 WLL655361 WVH655361 B720897 IV720897 SR720897 ACN720897 AMJ720897 AWF720897 BGB720897 BPX720897 BZT720897 CJP720897 CTL720897 DDH720897 DND720897 DWZ720897 EGV720897 EQR720897 FAN720897 FKJ720897 FUF720897 GEB720897 GNX720897 GXT720897 HHP720897 HRL720897 IBH720897 ILD720897 IUZ720897 JEV720897 JOR720897 JYN720897 KIJ720897 KSF720897 LCB720897 LLX720897 LVT720897 MFP720897 MPL720897 MZH720897 NJD720897 NSZ720897 OCV720897 OMR720897 OWN720897 PGJ720897 PQF720897 QAB720897 QJX720897 QTT720897 RDP720897 RNL720897 RXH720897 SHD720897 SQZ720897 TAV720897 TKR720897 TUN720897 UEJ720897 UOF720897 UYB720897 VHX720897 VRT720897 WBP720897 WLL720897 WVH720897 B786433 IV786433 SR786433 ACN786433 AMJ786433 AWF786433 BGB786433 BPX786433 BZT786433 CJP786433 CTL786433 DDH786433 DND786433 DWZ786433 EGV786433 EQR786433 FAN786433 FKJ786433 FUF786433 GEB786433 GNX786433 GXT786433 HHP786433 HRL786433 IBH786433 ILD786433 IUZ786433 JEV786433 JOR786433 JYN786433 KIJ786433 KSF786433 LCB786433 LLX786433 LVT786433 MFP786433 MPL786433 MZH786433 NJD786433 NSZ786433 OCV786433 OMR786433 OWN786433 PGJ786433 PQF786433 QAB786433 QJX786433 QTT786433 RDP786433 RNL786433 RXH786433 SHD786433 SQZ786433 TAV786433 TKR786433 TUN786433 UEJ786433 UOF786433 UYB786433 VHX786433 VRT786433 WBP786433 WLL786433 WVH786433 B851969 IV851969 SR851969 ACN851969 AMJ851969 AWF851969 BGB851969 BPX851969 BZT851969 CJP851969 CTL851969 DDH851969 DND851969 DWZ851969 EGV851969 EQR851969 FAN851969 FKJ851969 FUF851969 GEB851969 GNX851969 GXT851969 HHP851969 HRL851969 IBH851969 ILD851969 IUZ851969 JEV851969 JOR851969 JYN851969 KIJ851969 KSF851969 LCB851969 LLX851969 LVT851969 MFP851969 MPL851969 MZH851969 NJD851969 NSZ851969 OCV851969 OMR851969 OWN851969 PGJ851969 PQF851969 QAB851969 QJX851969 QTT851969 RDP851969 RNL851969 RXH851969 SHD851969 SQZ851969 TAV851969 TKR851969 TUN851969 UEJ851969 UOF851969 UYB851969 VHX851969 VRT851969 WBP851969 WLL851969 WVH851969 B917505 IV917505 SR917505 ACN917505 AMJ917505 AWF917505 BGB917505 BPX917505 BZT917505 CJP917505 CTL917505 DDH917505 DND917505 DWZ917505 EGV917505 EQR917505 FAN917505 FKJ917505 FUF917505 GEB917505 GNX917505 GXT917505 HHP917505 HRL917505 IBH917505 ILD917505 IUZ917505 JEV917505 JOR917505 JYN917505 KIJ917505 KSF917505 LCB917505 LLX917505 LVT917505 MFP917505 MPL917505 MZH917505 NJD917505 NSZ917505 OCV917505 OMR917505 OWN917505 PGJ917505 PQF917505 QAB917505 QJX917505 QTT917505 RDP917505 RNL917505 RXH917505 SHD917505 SQZ917505 TAV917505 TKR917505 TUN917505 UEJ917505 UOF917505 UYB917505 VHX917505 VRT917505 WBP917505 WLL917505 WVH917505 B983041 IV983041 SR983041 ACN983041 AMJ983041 AWF983041 BGB983041 BPX983041 BZT983041 CJP983041 CTL983041 DDH983041 DND983041 DWZ983041 EGV983041 EQR983041 FAN983041 FKJ983041 FUF983041 GEB983041 GNX983041 GXT983041 HHP983041 HRL983041 IBH983041 ILD983041 IUZ983041 JEV983041 JOR983041 JYN983041 KIJ983041 KSF983041 LCB983041 LLX983041 LVT983041 MFP983041 MPL983041 MZH983041 NJD983041 NSZ983041 OCV983041 OMR983041 OWN983041 PGJ983041 PQF983041 QAB983041 QJX983041 QTT983041 RDP983041 RNL983041 RXH983041 SHD983041 SQZ983041 TAV983041 TKR983041 TUN983041 UEJ983041 UOF983041 UYB983041 VHX983041 VRT983041 WBP983041 WLL983041 WVH983041">
      <formula1>$B$82:$B$85</formula1>
    </dataValidation>
    <dataValidation type="list" allowBlank="1" showInputMessage="1" showErrorMessage="1" sqref="A87 IU87 SQ87 ACM87 AMI87 AWE87 BGA87 BPW87 BZS87 CJO87 CTK87 DDG87 DNC87 DWY87 EGU87 EQQ87 FAM87 FKI87 FUE87 GEA87 GNW87 GXS87 HHO87 HRK87 IBG87 ILC87 IUY87 JEU87 JOQ87 JYM87 KII87 KSE87 LCA87 LLW87 LVS87 MFO87 MPK87 MZG87 NJC87 NSY87 OCU87 OMQ87 OWM87 PGI87 PQE87 QAA87 QJW87 QTS87 RDO87 RNK87 RXG87 SHC87 SQY87 TAU87 TKQ87 TUM87 UEI87 UOE87 UYA87 VHW87 VRS87 WBO87 WLK87 WVG87 A65537 IU65537 SQ65537 ACM65537 AMI65537 AWE65537 BGA65537 BPW65537 BZS65537 CJO65537 CTK65537 DDG65537 DNC65537 DWY65537 EGU65537 EQQ65537 FAM65537 FKI65537 FUE65537 GEA65537 GNW65537 GXS65537 HHO65537 HRK65537 IBG65537 ILC65537 IUY65537 JEU65537 JOQ65537 JYM65537 KII65537 KSE65537 LCA65537 LLW65537 LVS65537 MFO65537 MPK65537 MZG65537 NJC65537 NSY65537 OCU65537 OMQ65537 OWM65537 PGI65537 PQE65537 QAA65537 QJW65537 QTS65537 RDO65537 RNK65537 RXG65537 SHC65537 SQY65537 TAU65537 TKQ65537 TUM65537 UEI65537 UOE65537 UYA65537 VHW65537 VRS65537 WBO65537 WLK65537 WVG65537 A131073 IU131073 SQ131073 ACM131073 AMI131073 AWE131073 BGA131073 BPW131073 BZS131073 CJO131073 CTK131073 DDG131073 DNC131073 DWY131073 EGU131073 EQQ131073 FAM131073 FKI131073 FUE131073 GEA131073 GNW131073 GXS131073 HHO131073 HRK131073 IBG131073 ILC131073 IUY131073 JEU131073 JOQ131073 JYM131073 KII131073 KSE131073 LCA131073 LLW131073 LVS131073 MFO131073 MPK131073 MZG131073 NJC131073 NSY131073 OCU131073 OMQ131073 OWM131073 PGI131073 PQE131073 QAA131073 QJW131073 QTS131073 RDO131073 RNK131073 RXG131073 SHC131073 SQY131073 TAU131073 TKQ131073 TUM131073 UEI131073 UOE131073 UYA131073 VHW131073 VRS131073 WBO131073 WLK131073 WVG131073 A196609 IU196609 SQ196609 ACM196609 AMI196609 AWE196609 BGA196609 BPW196609 BZS196609 CJO196609 CTK196609 DDG196609 DNC196609 DWY196609 EGU196609 EQQ196609 FAM196609 FKI196609 FUE196609 GEA196609 GNW196609 GXS196609 HHO196609 HRK196609 IBG196609 ILC196609 IUY196609 JEU196609 JOQ196609 JYM196609 KII196609 KSE196609 LCA196609 LLW196609 LVS196609 MFO196609 MPK196609 MZG196609 NJC196609 NSY196609 OCU196609 OMQ196609 OWM196609 PGI196609 PQE196609 QAA196609 QJW196609 QTS196609 RDO196609 RNK196609 RXG196609 SHC196609 SQY196609 TAU196609 TKQ196609 TUM196609 UEI196609 UOE196609 UYA196609 VHW196609 VRS196609 WBO196609 WLK196609 WVG196609 A262145 IU262145 SQ262145 ACM262145 AMI262145 AWE262145 BGA262145 BPW262145 BZS262145 CJO262145 CTK262145 DDG262145 DNC262145 DWY262145 EGU262145 EQQ262145 FAM262145 FKI262145 FUE262145 GEA262145 GNW262145 GXS262145 HHO262145 HRK262145 IBG262145 ILC262145 IUY262145 JEU262145 JOQ262145 JYM262145 KII262145 KSE262145 LCA262145 LLW262145 LVS262145 MFO262145 MPK262145 MZG262145 NJC262145 NSY262145 OCU262145 OMQ262145 OWM262145 PGI262145 PQE262145 QAA262145 QJW262145 QTS262145 RDO262145 RNK262145 RXG262145 SHC262145 SQY262145 TAU262145 TKQ262145 TUM262145 UEI262145 UOE262145 UYA262145 VHW262145 VRS262145 WBO262145 WLK262145 WVG262145 A327681 IU327681 SQ327681 ACM327681 AMI327681 AWE327681 BGA327681 BPW327681 BZS327681 CJO327681 CTK327681 DDG327681 DNC327681 DWY327681 EGU327681 EQQ327681 FAM327681 FKI327681 FUE327681 GEA327681 GNW327681 GXS327681 HHO327681 HRK327681 IBG327681 ILC327681 IUY327681 JEU327681 JOQ327681 JYM327681 KII327681 KSE327681 LCA327681 LLW327681 LVS327681 MFO327681 MPK327681 MZG327681 NJC327681 NSY327681 OCU327681 OMQ327681 OWM327681 PGI327681 PQE327681 QAA327681 QJW327681 QTS327681 RDO327681 RNK327681 RXG327681 SHC327681 SQY327681 TAU327681 TKQ327681 TUM327681 UEI327681 UOE327681 UYA327681 VHW327681 VRS327681 WBO327681 WLK327681 WVG327681 A393217 IU393217 SQ393217 ACM393217 AMI393217 AWE393217 BGA393217 BPW393217 BZS393217 CJO393217 CTK393217 DDG393217 DNC393217 DWY393217 EGU393217 EQQ393217 FAM393217 FKI393217 FUE393217 GEA393217 GNW393217 GXS393217 HHO393217 HRK393217 IBG393217 ILC393217 IUY393217 JEU393217 JOQ393217 JYM393217 KII393217 KSE393217 LCA393217 LLW393217 LVS393217 MFO393217 MPK393217 MZG393217 NJC393217 NSY393217 OCU393217 OMQ393217 OWM393217 PGI393217 PQE393217 QAA393217 QJW393217 QTS393217 RDO393217 RNK393217 RXG393217 SHC393217 SQY393217 TAU393217 TKQ393217 TUM393217 UEI393217 UOE393217 UYA393217 VHW393217 VRS393217 WBO393217 WLK393217 WVG393217 A458753 IU458753 SQ458753 ACM458753 AMI458753 AWE458753 BGA458753 BPW458753 BZS458753 CJO458753 CTK458753 DDG458753 DNC458753 DWY458753 EGU458753 EQQ458753 FAM458753 FKI458753 FUE458753 GEA458753 GNW458753 GXS458753 HHO458753 HRK458753 IBG458753 ILC458753 IUY458753 JEU458753 JOQ458753 JYM458753 KII458753 KSE458753 LCA458753 LLW458753 LVS458753 MFO458753 MPK458753 MZG458753 NJC458753 NSY458753 OCU458753 OMQ458753 OWM458753 PGI458753 PQE458753 QAA458753 QJW458753 QTS458753 RDO458753 RNK458753 RXG458753 SHC458753 SQY458753 TAU458753 TKQ458753 TUM458753 UEI458753 UOE458753 UYA458753 VHW458753 VRS458753 WBO458753 WLK458753 WVG458753 A524289 IU524289 SQ524289 ACM524289 AMI524289 AWE524289 BGA524289 BPW524289 BZS524289 CJO524289 CTK524289 DDG524289 DNC524289 DWY524289 EGU524289 EQQ524289 FAM524289 FKI524289 FUE524289 GEA524289 GNW524289 GXS524289 HHO524289 HRK524289 IBG524289 ILC524289 IUY524289 JEU524289 JOQ524289 JYM524289 KII524289 KSE524289 LCA524289 LLW524289 LVS524289 MFO524289 MPK524289 MZG524289 NJC524289 NSY524289 OCU524289 OMQ524289 OWM524289 PGI524289 PQE524289 QAA524289 QJW524289 QTS524289 RDO524289 RNK524289 RXG524289 SHC524289 SQY524289 TAU524289 TKQ524289 TUM524289 UEI524289 UOE524289 UYA524289 VHW524289 VRS524289 WBO524289 WLK524289 WVG524289 A589825 IU589825 SQ589825 ACM589825 AMI589825 AWE589825 BGA589825 BPW589825 BZS589825 CJO589825 CTK589825 DDG589825 DNC589825 DWY589825 EGU589825 EQQ589825 FAM589825 FKI589825 FUE589825 GEA589825 GNW589825 GXS589825 HHO589825 HRK589825 IBG589825 ILC589825 IUY589825 JEU589825 JOQ589825 JYM589825 KII589825 KSE589825 LCA589825 LLW589825 LVS589825 MFO589825 MPK589825 MZG589825 NJC589825 NSY589825 OCU589825 OMQ589825 OWM589825 PGI589825 PQE589825 QAA589825 QJW589825 QTS589825 RDO589825 RNK589825 RXG589825 SHC589825 SQY589825 TAU589825 TKQ589825 TUM589825 UEI589825 UOE589825 UYA589825 VHW589825 VRS589825 WBO589825 WLK589825 WVG589825 A655361 IU655361 SQ655361 ACM655361 AMI655361 AWE655361 BGA655361 BPW655361 BZS655361 CJO655361 CTK655361 DDG655361 DNC655361 DWY655361 EGU655361 EQQ655361 FAM655361 FKI655361 FUE655361 GEA655361 GNW655361 GXS655361 HHO655361 HRK655361 IBG655361 ILC655361 IUY655361 JEU655361 JOQ655361 JYM655361 KII655361 KSE655361 LCA655361 LLW655361 LVS655361 MFO655361 MPK655361 MZG655361 NJC655361 NSY655361 OCU655361 OMQ655361 OWM655361 PGI655361 PQE655361 QAA655361 QJW655361 QTS655361 RDO655361 RNK655361 RXG655361 SHC655361 SQY655361 TAU655361 TKQ655361 TUM655361 UEI655361 UOE655361 UYA655361 VHW655361 VRS655361 WBO655361 WLK655361 WVG655361 A720897 IU720897 SQ720897 ACM720897 AMI720897 AWE720897 BGA720897 BPW720897 BZS720897 CJO720897 CTK720897 DDG720897 DNC720897 DWY720897 EGU720897 EQQ720897 FAM720897 FKI720897 FUE720897 GEA720897 GNW720897 GXS720897 HHO720897 HRK720897 IBG720897 ILC720897 IUY720897 JEU720897 JOQ720897 JYM720897 KII720897 KSE720897 LCA720897 LLW720897 LVS720897 MFO720897 MPK720897 MZG720897 NJC720897 NSY720897 OCU720897 OMQ720897 OWM720897 PGI720897 PQE720897 QAA720897 QJW720897 QTS720897 RDO720897 RNK720897 RXG720897 SHC720897 SQY720897 TAU720897 TKQ720897 TUM720897 UEI720897 UOE720897 UYA720897 VHW720897 VRS720897 WBO720897 WLK720897 WVG720897 A786433 IU786433 SQ786433 ACM786433 AMI786433 AWE786433 BGA786433 BPW786433 BZS786433 CJO786433 CTK786433 DDG786433 DNC786433 DWY786433 EGU786433 EQQ786433 FAM786433 FKI786433 FUE786433 GEA786433 GNW786433 GXS786433 HHO786433 HRK786433 IBG786433 ILC786433 IUY786433 JEU786433 JOQ786433 JYM786433 KII786433 KSE786433 LCA786433 LLW786433 LVS786433 MFO786433 MPK786433 MZG786433 NJC786433 NSY786433 OCU786433 OMQ786433 OWM786433 PGI786433 PQE786433 QAA786433 QJW786433 QTS786433 RDO786433 RNK786433 RXG786433 SHC786433 SQY786433 TAU786433 TKQ786433 TUM786433 UEI786433 UOE786433 UYA786433 VHW786433 VRS786433 WBO786433 WLK786433 WVG786433 A851969 IU851969 SQ851969 ACM851969 AMI851969 AWE851969 BGA851969 BPW851969 BZS851969 CJO851969 CTK851969 DDG851969 DNC851969 DWY851969 EGU851969 EQQ851969 FAM851969 FKI851969 FUE851969 GEA851969 GNW851969 GXS851969 HHO851969 HRK851969 IBG851969 ILC851969 IUY851969 JEU851969 JOQ851969 JYM851969 KII851969 KSE851969 LCA851969 LLW851969 LVS851969 MFO851969 MPK851969 MZG851969 NJC851969 NSY851969 OCU851969 OMQ851969 OWM851969 PGI851969 PQE851969 QAA851969 QJW851969 QTS851969 RDO851969 RNK851969 RXG851969 SHC851969 SQY851969 TAU851969 TKQ851969 TUM851969 UEI851969 UOE851969 UYA851969 VHW851969 VRS851969 WBO851969 WLK851969 WVG851969 A917505 IU917505 SQ917505 ACM917505 AMI917505 AWE917505 BGA917505 BPW917505 BZS917505 CJO917505 CTK917505 DDG917505 DNC917505 DWY917505 EGU917505 EQQ917505 FAM917505 FKI917505 FUE917505 GEA917505 GNW917505 GXS917505 HHO917505 HRK917505 IBG917505 ILC917505 IUY917505 JEU917505 JOQ917505 JYM917505 KII917505 KSE917505 LCA917505 LLW917505 LVS917505 MFO917505 MPK917505 MZG917505 NJC917505 NSY917505 OCU917505 OMQ917505 OWM917505 PGI917505 PQE917505 QAA917505 QJW917505 QTS917505 RDO917505 RNK917505 RXG917505 SHC917505 SQY917505 TAU917505 TKQ917505 TUM917505 UEI917505 UOE917505 UYA917505 VHW917505 VRS917505 WBO917505 WLK917505 WVG917505 A983041 IU983041 SQ983041 ACM983041 AMI983041 AWE983041 BGA983041 BPW983041 BZS983041 CJO983041 CTK983041 DDG983041 DNC983041 DWY983041 EGU983041 EQQ983041 FAM983041 FKI983041 FUE983041 GEA983041 GNW983041 GXS983041 HHO983041 HRK983041 IBG983041 ILC983041 IUY983041 JEU983041 JOQ983041 JYM983041 KII983041 KSE983041 LCA983041 LLW983041 LVS983041 MFO983041 MPK983041 MZG983041 NJC983041 NSY983041 OCU983041 OMQ983041 OWM983041 PGI983041 PQE983041 QAA983041 QJW983041 QTS983041 RDO983041 RNK983041 RXG983041 SHC983041 SQY983041 TAU983041 TKQ983041 TUM983041 UEI983041 UOE983041 UYA983041 VHW983041 VRS983041 WBO983041 WLK983041 WVG983041">
      <formula1>$A$82:$A$85</formula1>
    </dataValidation>
    <dataValidation type="list" allowBlank="1" showInputMessage="1" showErrorMessage="1" sqref="F70 IZ70 SV70 ACR70 AMN70 AWJ70 BGF70 BQB70 BZX70 CJT70 CTP70 DDL70 DNH70 DXD70 EGZ70 EQV70 FAR70 FKN70 FUJ70 GEF70 GOB70 GXX70 HHT70 HRP70 IBL70 ILH70 IVD70 JEZ70 JOV70 JYR70 KIN70 KSJ70 LCF70 LMB70 LVX70 MFT70 MPP70 MZL70 NJH70 NTD70 OCZ70 OMV70 OWR70 PGN70 PQJ70 QAF70 QKB70 QTX70 RDT70 RNP70 RXL70 SHH70 SRD70 TAZ70 TKV70 TUR70 UEN70 UOJ70 UYF70 VIB70 VRX70 WBT70 WLP70 WVL70 F65520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F131056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F196592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F262128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F327664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F393200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F458736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F524272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F589808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F655344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F720880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F786416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F851952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F917488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F983024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formula1>$F$63:$F$65</formula1>
    </dataValidation>
    <dataValidation type="list" allowBlank="1" showInputMessage="1" showErrorMessage="1" sqref="E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E65520 IY65520 SU65520 ACQ65520 AMM65520 AWI65520 BGE65520 BQA65520 BZW65520 CJS65520 CTO65520 DDK65520 DNG65520 DXC65520 EGY65520 EQU65520 FAQ65520 FKM65520 FUI65520 GEE65520 GOA65520 GXW65520 HHS65520 HRO65520 IBK65520 ILG65520 IVC65520 JEY65520 JOU65520 JYQ65520 KIM65520 KSI65520 LCE65520 LMA65520 LVW65520 MFS65520 MPO65520 MZK65520 NJG65520 NTC65520 OCY65520 OMU65520 OWQ65520 PGM65520 PQI65520 QAE65520 QKA65520 QTW65520 RDS65520 RNO65520 RXK65520 SHG65520 SRC65520 TAY65520 TKU65520 TUQ65520 UEM65520 UOI65520 UYE65520 VIA65520 VRW65520 WBS65520 WLO65520 WVK65520 E131056 IY131056 SU131056 ACQ131056 AMM131056 AWI131056 BGE131056 BQA131056 BZW131056 CJS131056 CTO131056 DDK131056 DNG131056 DXC131056 EGY131056 EQU131056 FAQ131056 FKM131056 FUI131056 GEE131056 GOA131056 GXW131056 HHS131056 HRO131056 IBK131056 ILG131056 IVC131056 JEY131056 JOU131056 JYQ131056 KIM131056 KSI131056 LCE131056 LMA131056 LVW131056 MFS131056 MPO131056 MZK131056 NJG131056 NTC131056 OCY131056 OMU131056 OWQ131056 PGM131056 PQI131056 QAE131056 QKA131056 QTW131056 RDS131056 RNO131056 RXK131056 SHG131056 SRC131056 TAY131056 TKU131056 TUQ131056 UEM131056 UOI131056 UYE131056 VIA131056 VRW131056 WBS131056 WLO131056 WVK131056 E196592 IY196592 SU196592 ACQ196592 AMM196592 AWI196592 BGE196592 BQA196592 BZW196592 CJS196592 CTO196592 DDK196592 DNG196592 DXC196592 EGY196592 EQU196592 FAQ196592 FKM196592 FUI196592 GEE196592 GOA196592 GXW196592 HHS196592 HRO196592 IBK196592 ILG196592 IVC196592 JEY196592 JOU196592 JYQ196592 KIM196592 KSI196592 LCE196592 LMA196592 LVW196592 MFS196592 MPO196592 MZK196592 NJG196592 NTC196592 OCY196592 OMU196592 OWQ196592 PGM196592 PQI196592 QAE196592 QKA196592 QTW196592 RDS196592 RNO196592 RXK196592 SHG196592 SRC196592 TAY196592 TKU196592 TUQ196592 UEM196592 UOI196592 UYE196592 VIA196592 VRW196592 WBS196592 WLO196592 WVK196592 E262128 IY262128 SU262128 ACQ262128 AMM262128 AWI262128 BGE262128 BQA262128 BZW262128 CJS262128 CTO262128 DDK262128 DNG262128 DXC262128 EGY262128 EQU262128 FAQ262128 FKM262128 FUI262128 GEE262128 GOA262128 GXW262128 HHS262128 HRO262128 IBK262128 ILG262128 IVC262128 JEY262128 JOU262128 JYQ262128 KIM262128 KSI262128 LCE262128 LMA262128 LVW262128 MFS262128 MPO262128 MZK262128 NJG262128 NTC262128 OCY262128 OMU262128 OWQ262128 PGM262128 PQI262128 QAE262128 QKA262128 QTW262128 RDS262128 RNO262128 RXK262128 SHG262128 SRC262128 TAY262128 TKU262128 TUQ262128 UEM262128 UOI262128 UYE262128 VIA262128 VRW262128 WBS262128 WLO262128 WVK262128 E327664 IY327664 SU327664 ACQ327664 AMM327664 AWI327664 BGE327664 BQA327664 BZW327664 CJS327664 CTO327664 DDK327664 DNG327664 DXC327664 EGY327664 EQU327664 FAQ327664 FKM327664 FUI327664 GEE327664 GOA327664 GXW327664 HHS327664 HRO327664 IBK327664 ILG327664 IVC327664 JEY327664 JOU327664 JYQ327664 KIM327664 KSI327664 LCE327664 LMA327664 LVW327664 MFS327664 MPO327664 MZK327664 NJG327664 NTC327664 OCY327664 OMU327664 OWQ327664 PGM327664 PQI327664 QAE327664 QKA327664 QTW327664 RDS327664 RNO327664 RXK327664 SHG327664 SRC327664 TAY327664 TKU327664 TUQ327664 UEM327664 UOI327664 UYE327664 VIA327664 VRW327664 WBS327664 WLO327664 WVK327664 E393200 IY393200 SU393200 ACQ393200 AMM393200 AWI393200 BGE393200 BQA393200 BZW393200 CJS393200 CTO393200 DDK393200 DNG393200 DXC393200 EGY393200 EQU393200 FAQ393200 FKM393200 FUI393200 GEE393200 GOA393200 GXW393200 HHS393200 HRO393200 IBK393200 ILG393200 IVC393200 JEY393200 JOU393200 JYQ393200 KIM393200 KSI393200 LCE393200 LMA393200 LVW393200 MFS393200 MPO393200 MZK393200 NJG393200 NTC393200 OCY393200 OMU393200 OWQ393200 PGM393200 PQI393200 QAE393200 QKA393200 QTW393200 RDS393200 RNO393200 RXK393200 SHG393200 SRC393200 TAY393200 TKU393200 TUQ393200 UEM393200 UOI393200 UYE393200 VIA393200 VRW393200 WBS393200 WLO393200 WVK393200 E458736 IY458736 SU458736 ACQ458736 AMM458736 AWI458736 BGE458736 BQA458736 BZW458736 CJS458736 CTO458736 DDK458736 DNG458736 DXC458736 EGY458736 EQU458736 FAQ458736 FKM458736 FUI458736 GEE458736 GOA458736 GXW458736 HHS458736 HRO458736 IBK458736 ILG458736 IVC458736 JEY458736 JOU458736 JYQ458736 KIM458736 KSI458736 LCE458736 LMA458736 LVW458736 MFS458736 MPO458736 MZK458736 NJG458736 NTC458736 OCY458736 OMU458736 OWQ458736 PGM458736 PQI458736 QAE458736 QKA458736 QTW458736 RDS458736 RNO458736 RXK458736 SHG458736 SRC458736 TAY458736 TKU458736 TUQ458736 UEM458736 UOI458736 UYE458736 VIA458736 VRW458736 WBS458736 WLO458736 WVK458736 E524272 IY524272 SU524272 ACQ524272 AMM524272 AWI524272 BGE524272 BQA524272 BZW524272 CJS524272 CTO524272 DDK524272 DNG524272 DXC524272 EGY524272 EQU524272 FAQ524272 FKM524272 FUI524272 GEE524272 GOA524272 GXW524272 HHS524272 HRO524272 IBK524272 ILG524272 IVC524272 JEY524272 JOU524272 JYQ524272 KIM524272 KSI524272 LCE524272 LMA524272 LVW524272 MFS524272 MPO524272 MZK524272 NJG524272 NTC524272 OCY524272 OMU524272 OWQ524272 PGM524272 PQI524272 QAE524272 QKA524272 QTW524272 RDS524272 RNO524272 RXK524272 SHG524272 SRC524272 TAY524272 TKU524272 TUQ524272 UEM524272 UOI524272 UYE524272 VIA524272 VRW524272 WBS524272 WLO524272 WVK524272 E589808 IY589808 SU589808 ACQ589808 AMM589808 AWI589808 BGE589808 BQA589808 BZW589808 CJS589808 CTO589808 DDK589808 DNG589808 DXC589808 EGY589808 EQU589808 FAQ589808 FKM589808 FUI589808 GEE589808 GOA589808 GXW589808 HHS589808 HRO589808 IBK589808 ILG589808 IVC589808 JEY589808 JOU589808 JYQ589808 KIM589808 KSI589808 LCE589808 LMA589808 LVW589808 MFS589808 MPO589808 MZK589808 NJG589808 NTC589808 OCY589808 OMU589808 OWQ589808 PGM589808 PQI589808 QAE589808 QKA589808 QTW589808 RDS589808 RNO589808 RXK589808 SHG589808 SRC589808 TAY589808 TKU589808 TUQ589808 UEM589808 UOI589808 UYE589808 VIA589808 VRW589808 WBS589808 WLO589808 WVK589808 E655344 IY655344 SU655344 ACQ655344 AMM655344 AWI655344 BGE655344 BQA655344 BZW655344 CJS655344 CTO655344 DDK655344 DNG655344 DXC655344 EGY655344 EQU655344 FAQ655344 FKM655344 FUI655344 GEE655344 GOA655344 GXW655344 HHS655344 HRO655344 IBK655344 ILG655344 IVC655344 JEY655344 JOU655344 JYQ655344 KIM655344 KSI655344 LCE655344 LMA655344 LVW655344 MFS655344 MPO655344 MZK655344 NJG655344 NTC655344 OCY655344 OMU655344 OWQ655344 PGM655344 PQI655344 QAE655344 QKA655344 QTW655344 RDS655344 RNO655344 RXK655344 SHG655344 SRC655344 TAY655344 TKU655344 TUQ655344 UEM655344 UOI655344 UYE655344 VIA655344 VRW655344 WBS655344 WLO655344 WVK655344 E720880 IY720880 SU720880 ACQ720880 AMM720880 AWI720880 BGE720880 BQA720880 BZW720880 CJS720880 CTO720880 DDK720880 DNG720880 DXC720880 EGY720880 EQU720880 FAQ720880 FKM720880 FUI720880 GEE720880 GOA720880 GXW720880 HHS720880 HRO720880 IBK720880 ILG720880 IVC720880 JEY720880 JOU720880 JYQ720880 KIM720880 KSI720880 LCE720880 LMA720880 LVW720880 MFS720880 MPO720880 MZK720880 NJG720880 NTC720880 OCY720880 OMU720880 OWQ720880 PGM720880 PQI720880 QAE720880 QKA720880 QTW720880 RDS720880 RNO720880 RXK720880 SHG720880 SRC720880 TAY720880 TKU720880 TUQ720880 UEM720880 UOI720880 UYE720880 VIA720880 VRW720880 WBS720880 WLO720880 WVK720880 E786416 IY786416 SU786416 ACQ786416 AMM786416 AWI786416 BGE786416 BQA786416 BZW786416 CJS786416 CTO786416 DDK786416 DNG786416 DXC786416 EGY786416 EQU786416 FAQ786416 FKM786416 FUI786416 GEE786416 GOA786416 GXW786416 HHS786416 HRO786416 IBK786416 ILG786416 IVC786416 JEY786416 JOU786416 JYQ786416 KIM786416 KSI786416 LCE786416 LMA786416 LVW786416 MFS786416 MPO786416 MZK786416 NJG786416 NTC786416 OCY786416 OMU786416 OWQ786416 PGM786416 PQI786416 QAE786416 QKA786416 QTW786416 RDS786416 RNO786416 RXK786416 SHG786416 SRC786416 TAY786416 TKU786416 TUQ786416 UEM786416 UOI786416 UYE786416 VIA786416 VRW786416 WBS786416 WLO786416 WVK786416 E851952 IY851952 SU851952 ACQ851952 AMM851952 AWI851952 BGE851952 BQA851952 BZW851952 CJS851952 CTO851952 DDK851952 DNG851952 DXC851952 EGY851952 EQU851952 FAQ851952 FKM851952 FUI851952 GEE851952 GOA851952 GXW851952 HHS851952 HRO851952 IBK851952 ILG851952 IVC851952 JEY851952 JOU851952 JYQ851952 KIM851952 KSI851952 LCE851952 LMA851952 LVW851952 MFS851952 MPO851952 MZK851952 NJG851952 NTC851952 OCY851952 OMU851952 OWQ851952 PGM851952 PQI851952 QAE851952 QKA851952 QTW851952 RDS851952 RNO851952 RXK851952 SHG851952 SRC851952 TAY851952 TKU851952 TUQ851952 UEM851952 UOI851952 UYE851952 VIA851952 VRW851952 WBS851952 WLO851952 WVK851952 E917488 IY917488 SU917488 ACQ917488 AMM917488 AWI917488 BGE917488 BQA917488 BZW917488 CJS917488 CTO917488 DDK917488 DNG917488 DXC917488 EGY917488 EQU917488 FAQ917488 FKM917488 FUI917488 GEE917488 GOA917488 GXW917488 HHS917488 HRO917488 IBK917488 ILG917488 IVC917488 JEY917488 JOU917488 JYQ917488 KIM917488 KSI917488 LCE917488 LMA917488 LVW917488 MFS917488 MPO917488 MZK917488 NJG917488 NTC917488 OCY917488 OMU917488 OWQ917488 PGM917488 PQI917488 QAE917488 QKA917488 QTW917488 RDS917488 RNO917488 RXK917488 SHG917488 SRC917488 TAY917488 TKU917488 TUQ917488 UEM917488 UOI917488 UYE917488 VIA917488 VRW917488 WBS917488 WLO917488 WVK917488 E983024 IY983024 SU983024 ACQ983024 AMM983024 AWI983024 BGE983024 BQA983024 BZW983024 CJS983024 CTO983024 DDK983024 DNG983024 DXC983024 EGY983024 EQU983024 FAQ983024 FKM983024 FUI983024 GEE983024 GOA983024 GXW983024 HHS983024 HRO983024 IBK983024 ILG983024 IVC983024 JEY983024 JOU983024 JYQ983024 KIM983024 KSI983024 LCE983024 LMA983024 LVW983024 MFS983024 MPO983024 MZK983024 NJG983024 NTC983024 OCY983024 OMU983024 OWQ983024 PGM983024 PQI983024 QAE983024 QKA983024 QTW983024 RDS983024 RNO983024 RXK983024 SHG983024 SRC983024 TAY983024 TKU983024 TUQ983024 UEM983024 UOI983024 UYE983024 VIA983024 VRW983024 WBS983024 WLO983024 WVK983024">
      <formula1>$E$63:$E$67</formula1>
    </dataValidation>
    <dataValidation type="list" allowBlank="1" showInputMessage="1" showErrorMessage="1" sqref="D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D65520 IX65520 ST65520 ACP65520 AML65520 AWH65520 BGD65520 BPZ65520 BZV65520 CJR65520 CTN65520 DDJ65520 DNF65520 DXB65520 EGX65520 EQT65520 FAP65520 FKL65520 FUH65520 GED65520 GNZ65520 GXV65520 HHR65520 HRN65520 IBJ65520 ILF65520 IVB65520 JEX65520 JOT65520 JYP65520 KIL65520 KSH65520 LCD65520 LLZ65520 LVV65520 MFR65520 MPN65520 MZJ65520 NJF65520 NTB65520 OCX65520 OMT65520 OWP65520 PGL65520 PQH65520 QAD65520 QJZ65520 QTV65520 RDR65520 RNN65520 RXJ65520 SHF65520 SRB65520 TAX65520 TKT65520 TUP65520 UEL65520 UOH65520 UYD65520 VHZ65520 VRV65520 WBR65520 WLN65520 WVJ65520 D131056 IX131056 ST131056 ACP131056 AML131056 AWH131056 BGD131056 BPZ131056 BZV131056 CJR131056 CTN131056 DDJ131056 DNF131056 DXB131056 EGX131056 EQT131056 FAP131056 FKL131056 FUH131056 GED131056 GNZ131056 GXV131056 HHR131056 HRN131056 IBJ131056 ILF131056 IVB131056 JEX131056 JOT131056 JYP131056 KIL131056 KSH131056 LCD131056 LLZ131056 LVV131056 MFR131056 MPN131056 MZJ131056 NJF131056 NTB131056 OCX131056 OMT131056 OWP131056 PGL131056 PQH131056 QAD131056 QJZ131056 QTV131056 RDR131056 RNN131056 RXJ131056 SHF131056 SRB131056 TAX131056 TKT131056 TUP131056 UEL131056 UOH131056 UYD131056 VHZ131056 VRV131056 WBR131056 WLN131056 WVJ131056 D196592 IX196592 ST196592 ACP196592 AML196592 AWH196592 BGD196592 BPZ196592 BZV196592 CJR196592 CTN196592 DDJ196592 DNF196592 DXB196592 EGX196592 EQT196592 FAP196592 FKL196592 FUH196592 GED196592 GNZ196592 GXV196592 HHR196592 HRN196592 IBJ196592 ILF196592 IVB196592 JEX196592 JOT196592 JYP196592 KIL196592 KSH196592 LCD196592 LLZ196592 LVV196592 MFR196592 MPN196592 MZJ196592 NJF196592 NTB196592 OCX196592 OMT196592 OWP196592 PGL196592 PQH196592 QAD196592 QJZ196592 QTV196592 RDR196592 RNN196592 RXJ196592 SHF196592 SRB196592 TAX196592 TKT196592 TUP196592 UEL196592 UOH196592 UYD196592 VHZ196592 VRV196592 WBR196592 WLN196592 WVJ196592 D262128 IX262128 ST262128 ACP262128 AML262128 AWH262128 BGD262128 BPZ262128 BZV262128 CJR262128 CTN262128 DDJ262128 DNF262128 DXB262128 EGX262128 EQT262128 FAP262128 FKL262128 FUH262128 GED262128 GNZ262128 GXV262128 HHR262128 HRN262128 IBJ262128 ILF262128 IVB262128 JEX262128 JOT262128 JYP262128 KIL262128 KSH262128 LCD262128 LLZ262128 LVV262128 MFR262128 MPN262128 MZJ262128 NJF262128 NTB262128 OCX262128 OMT262128 OWP262128 PGL262128 PQH262128 QAD262128 QJZ262128 QTV262128 RDR262128 RNN262128 RXJ262128 SHF262128 SRB262128 TAX262128 TKT262128 TUP262128 UEL262128 UOH262128 UYD262128 VHZ262128 VRV262128 WBR262128 WLN262128 WVJ262128 D327664 IX327664 ST327664 ACP327664 AML327664 AWH327664 BGD327664 BPZ327664 BZV327664 CJR327664 CTN327664 DDJ327664 DNF327664 DXB327664 EGX327664 EQT327664 FAP327664 FKL327664 FUH327664 GED327664 GNZ327664 GXV327664 HHR327664 HRN327664 IBJ327664 ILF327664 IVB327664 JEX327664 JOT327664 JYP327664 KIL327664 KSH327664 LCD327664 LLZ327664 LVV327664 MFR327664 MPN327664 MZJ327664 NJF327664 NTB327664 OCX327664 OMT327664 OWP327664 PGL327664 PQH327664 QAD327664 QJZ327664 QTV327664 RDR327664 RNN327664 RXJ327664 SHF327664 SRB327664 TAX327664 TKT327664 TUP327664 UEL327664 UOH327664 UYD327664 VHZ327664 VRV327664 WBR327664 WLN327664 WVJ327664 D393200 IX393200 ST393200 ACP393200 AML393200 AWH393200 BGD393200 BPZ393200 BZV393200 CJR393200 CTN393200 DDJ393200 DNF393200 DXB393200 EGX393200 EQT393200 FAP393200 FKL393200 FUH393200 GED393200 GNZ393200 GXV393200 HHR393200 HRN393200 IBJ393200 ILF393200 IVB393200 JEX393200 JOT393200 JYP393200 KIL393200 KSH393200 LCD393200 LLZ393200 LVV393200 MFR393200 MPN393200 MZJ393200 NJF393200 NTB393200 OCX393200 OMT393200 OWP393200 PGL393200 PQH393200 QAD393200 QJZ393200 QTV393200 RDR393200 RNN393200 RXJ393200 SHF393200 SRB393200 TAX393200 TKT393200 TUP393200 UEL393200 UOH393200 UYD393200 VHZ393200 VRV393200 WBR393200 WLN393200 WVJ393200 D458736 IX458736 ST458736 ACP458736 AML458736 AWH458736 BGD458736 BPZ458736 BZV458736 CJR458736 CTN458736 DDJ458736 DNF458736 DXB458736 EGX458736 EQT458736 FAP458736 FKL458736 FUH458736 GED458736 GNZ458736 GXV458736 HHR458736 HRN458736 IBJ458736 ILF458736 IVB458736 JEX458736 JOT458736 JYP458736 KIL458736 KSH458736 LCD458736 LLZ458736 LVV458736 MFR458736 MPN458736 MZJ458736 NJF458736 NTB458736 OCX458736 OMT458736 OWP458736 PGL458736 PQH458736 QAD458736 QJZ458736 QTV458736 RDR458736 RNN458736 RXJ458736 SHF458736 SRB458736 TAX458736 TKT458736 TUP458736 UEL458736 UOH458736 UYD458736 VHZ458736 VRV458736 WBR458736 WLN458736 WVJ458736 D524272 IX524272 ST524272 ACP524272 AML524272 AWH524272 BGD524272 BPZ524272 BZV524272 CJR524272 CTN524272 DDJ524272 DNF524272 DXB524272 EGX524272 EQT524272 FAP524272 FKL524272 FUH524272 GED524272 GNZ524272 GXV524272 HHR524272 HRN524272 IBJ524272 ILF524272 IVB524272 JEX524272 JOT524272 JYP524272 KIL524272 KSH524272 LCD524272 LLZ524272 LVV524272 MFR524272 MPN524272 MZJ524272 NJF524272 NTB524272 OCX524272 OMT524272 OWP524272 PGL524272 PQH524272 QAD524272 QJZ524272 QTV524272 RDR524272 RNN524272 RXJ524272 SHF524272 SRB524272 TAX524272 TKT524272 TUP524272 UEL524272 UOH524272 UYD524272 VHZ524272 VRV524272 WBR524272 WLN524272 WVJ524272 D589808 IX589808 ST589808 ACP589808 AML589808 AWH589808 BGD589808 BPZ589808 BZV589808 CJR589808 CTN589808 DDJ589808 DNF589808 DXB589808 EGX589808 EQT589808 FAP589808 FKL589808 FUH589808 GED589808 GNZ589808 GXV589808 HHR589808 HRN589808 IBJ589808 ILF589808 IVB589808 JEX589808 JOT589808 JYP589808 KIL589808 KSH589808 LCD589808 LLZ589808 LVV589808 MFR589808 MPN589808 MZJ589808 NJF589808 NTB589808 OCX589808 OMT589808 OWP589808 PGL589808 PQH589808 QAD589808 QJZ589808 QTV589808 RDR589808 RNN589808 RXJ589808 SHF589808 SRB589808 TAX589808 TKT589808 TUP589808 UEL589808 UOH589808 UYD589808 VHZ589808 VRV589808 WBR589808 WLN589808 WVJ589808 D655344 IX655344 ST655344 ACP655344 AML655344 AWH655344 BGD655344 BPZ655344 BZV655344 CJR655344 CTN655344 DDJ655344 DNF655344 DXB655344 EGX655344 EQT655344 FAP655344 FKL655344 FUH655344 GED655344 GNZ655344 GXV655344 HHR655344 HRN655344 IBJ655344 ILF655344 IVB655344 JEX655344 JOT655344 JYP655344 KIL655344 KSH655344 LCD655344 LLZ655344 LVV655344 MFR655344 MPN655344 MZJ655344 NJF655344 NTB655344 OCX655344 OMT655344 OWP655344 PGL655344 PQH655344 QAD655344 QJZ655344 QTV655344 RDR655344 RNN655344 RXJ655344 SHF655344 SRB655344 TAX655344 TKT655344 TUP655344 UEL655344 UOH655344 UYD655344 VHZ655344 VRV655344 WBR655344 WLN655344 WVJ655344 D720880 IX720880 ST720880 ACP720880 AML720880 AWH720880 BGD720880 BPZ720880 BZV720880 CJR720880 CTN720880 DDJ720880 DNF720880 DXB720880 EGX720880 EQT720880 FAP720880 FKL720880 FUH720880 GED720880 GNZ720880 GXV720880 HHR720880 HRN720880 IBJ720880 ILF720880 IVB720880 JEX720880 JOT720880 JYP720880 KIL720880 KSH720880 LCD720880 LLZ720880 LVV720880 MFR720880 MPN720880 MZJ720880 NJF720880 NTB720880 OCX720880 OMT720880 OWP720880 PGL720880 PQH720880 QAD720880 QJZ720880 QTV720880 RDR720880 RNN720880 RXJ720880 SHF720880 SRB720880 TAX720880 TKT720880 TUP720880 UEL720880 UOH720880 UYD720880 VHZ720880 VRV720880 WBR720880 WLN720880 WVJ720880 D786416 IX786416 ST786416 ACP786416 AML786416 AWH786416 BGD786416 BPZ786416 BZV786416 CJR786416 CTN786416 DDJ786416 DNF786416 DXB786416 EGX786416 EQT786416 FAP786416 FKL786416 FUH786416 GED786416 GNZ786416 GXV786416 HHR786416 HRN786416 IBJ786416 ILF786416 IVB786416 JEX786416 JOT786416 JYP786416 KIL786416 KSH786416 LCD786416 LLZ786416 LVV786416 MFR786416 MPN786416 MZJ786416 NJF786416 NTB786416 OCX786416 OMT786416 OWP786416 PGL786416 PQH786416 QAD786416 QJZ786416 QTV786416 RDR786416 RNN786416 RXJ786416 SHF786416 SRB786416 TAX786416 TKT786416 TUP786416 UEL786416 UOH786416 UYD786416 VHZ786416 VRV786416 WBR786416 WLN786416 WVJ786416 D851952 IX851952 ST851952 ACP851952 AML851952 AWH851952 BGD851952 BPZ851952 BZV851952 CJR851952 CTN851952 DDJ851952 DNF851952 DXB851952 EGX851952 EQT851952 FAP851952 FKL851952 FUH851952 GED851952 GNZ851952 GXV851952 HHR851952 HRN851952 IBJ851952 ILF851952 IVB851952 JEX851952 JOT851952 JYP851952 KIL851952 KSH851952 LCD851952 LLZ851952 LVV851952 MFR851952 MPN851952 MZJ851952 NJF851952 NTB851952 OCX851952 OMT851952 OWP851952 PGL851952 PQH851952 QAD851952 QJZ851952 QTV851952 RDR851952 RNN851952 RXJ851952 SHF851952 SRB851952 TAX851952 TKT851952 TUP851952 UEL851952 UOH851952 UYD851952 VHZ851952 VRV851952 WBR851952 WLN851952 WVJ851952 D917488 IX917488 ST917488 ACP917488 AML917488 AWH917488 BGD917488 BPZ917488 BZV917488 CJR917488 CTN917488 DDJ917488 DNF917488 DXB917488 EGX917488 EQT917488 FAP917488 FKL917488 FUH917488 GED917488 GNZ917488 GXV917488 HHR917488 HRN917488 IBJ917488 ILF917488 IVB917488 JEX917488 JOT917488 JYP917488 KIL917488 KSH917488 LCD917488 LLZ917488 LVV917488 MFR917488 MPN917488 MZJ917488 NJF917488 NTB917488 OCX917488 OMT917488 OWP917488 PGL917488 PQH917488 QAD917488 QJZ917488 QTV917488 RDR917488 RNN917488 RXJ917488 SHF917488 SRB917488 TAX917488 TKT917488 TUP917488 UEL917488 UOH917488 UYD917488 VHZ917488 VRV917488 WBR917488 WLN917488 WVJ917488 D983024 IX983024 ST983024 ACP983024 AML983024 AWH983024 BGD983024 BPZ983024 BZV983024 CJR983024 CTN983024 DDJ983024 DNF983024 DXB983024 EGX983024 EQT983024 FAP983024 FKL983024 FUH983024 GED983024 GNZ983024 GXV983024 HHR983024 HRN983024 IBJ983024 ILF983024 IVB983024 JEX983024 JOT983024 JYP983024 KIL983024 KSH983024 LCD983024 LLZ983024 LVV983024 MFR983024 MPN983024 MZJ983024 NJF983024 NTB983024 OCX983024 OMT983024 OWP983024 PGL983024 PQH983024 QAD983024 QJZ983024 QTV983024 RDR983024 RNN983024 RXJ983024 SHF983024 SRB983024 TAX983024 TKT983024 TUP983024 UEL983024 UOH983024 UYD983024 VHZ983024 VRV983024 WBR983024 WLN983024 WVJ983024">
      <formula1>$D$63:$D$67</formula1>
    </dataValidation>
    <dataValidation type="list" allowBlank="1" showInputMessage="1" showErrorMessage="1" sqref="C70 IW70 SS70 ACO70 AMK70 AWG70 BGC70 BPY70 BZU70 CJQ70 CTM70 DDI70 DNE70 DXA70 EGW70 EQS70 FAO70 FKK70 FUG70 GEC70 GNY70 GXU70 HHQ70 HRM70 IBI70 ILE70 IVA70 JEW70 JOS70 JYO70 KIK70 KSG70 LCC70 LLY70 LVU70 MFQ70 MPM70 MZI70 NJE70 NTA70 OCW70 OMS70 OWO70 PGK70 PQG70 QAC70 QJY70 QTU70 RDQ70 RNM70 RXI70 SHE70 SRA70 TAW70 TKS70 TUO70 UEK70 UOG70 UYC70 VHY70 VRU70 WBQ70 WLM70 WVI70 C65520 IW65520 SS65520 ACO65520 AMK65520 AWG65520 BGC65520 BPY65520 BZU65520 CJQ65520 CTM65520 DDI65520 DNE65520 DXA65520 EGW65520 EQS65520 FAO65520 FKK65520 FUG65520 GEC65520 GNY65520 GXU65520 HHQ65520 HRM65520 IBI65520 ILE65520 IVA65520 JEW65520 JOS65520 JYO65520 KIK65520 KSG65520 LCC65520 LLY65520 LVU65520 MFQ65520 MPM65520 MZI65520 NJE65520 NTA65520 OCW65520 OMS65520 OWO65520 PGK65520 PQG65520 QAC65520 QJY65520 QTU65520 RDQ65520 RNM65520 RXI65520 SHE65520 SRA65520 TAW65520 TKS65520 TUO65520 UEK65520 UOG65520 UYC65520 VHY65520 VRU65520 WBQ65520 WLM65520 WVI65520 C131056 IW131056 SS131056 ACO131056 AMK131056 AWG131056 BGC131056 BPY131056 BZU131056 CJQ131056 CTM131056 DDI131056 DNE131056 DXA131056 EGW131056 EQS131056 FAO131056 FKK131056 FUG131056 GEC131056 GNY131056 GXU131056 HHQ131056 HRM131056 IBI131056 ILE131056 IVA131056 JEW131056 JOS131056 JYO131056 KIK131056 KSG131056 LCC131056 LLY131056 LVU131056 MFQ131056 MPM131056 MZI131056 NJE131056 NTA131056 OCW131056 OMS131056 OWO131056 PGK131056 PQG131056 QAC131056 QJY131056 QTU131056 RDQ131056 RNM131056 RXI131056 SHE131056 SRA131056 TAW131056 TKS131056 TUO131056 UEK131056 UOG131056 UYC131056 VHY131056 VRU131056 WBQ131056 WLM131056 WVI131056 C196592 IW196592 SS196592 ACO196592 AMK196592 AWG196592 BGC196592 BPY196592 BZU196592 CJQ196592 CTM196592 DDI196592 DNE196592 DXA196592 EGW196592 EQS196592 FAO196592 FKK196592 FUG196592 GEC196592 GNY196592 GXU196592 HHQ196592 HRM196592 IBI196592 ILE196592 IVA196592 JEW196592 JOS196592 JYO196592 KIK196592 KSG196592 LCC196592 LLY196592 LVU196592 MFQ196592 MPM196592 MZI196592 NJE196592 NTA196592 OCW196592 OMS196592 OWO196592 PGK196592 PQG196592 QAC196592 QJY196592 QTU196592 RDQ196592 RNM196592 RXI196592 SHE196592 SRA196592 TAW196592 TKS196592 TUO196592 UEK196592 UOG196592 UYC196592 VHY196592 VRU196592 WBQ196592 WLM196592 WVI196592 C262128 IW262128 SS262128 ACO262128 AMK262128 AWG262128 BGC262128 BPY262128 BZU262128 CJQ262128 CTM262128 DDI262128 DNE262128 DXA262128 EGW262128 EQS262128 FAO262128 FKK262128 FUG262128 GEC262128 GNY262128 GXU262128 HHQ262128 HRM262128 IBI262128 ILE262128 IVA262128 JEW262128 JOS262128 JYO262128 KIK262128 KSG262128 LCC262128 LLY262128 LVU262128 MFQ262128 MPM262128 MZI262128 NJE262128 NTA262128 OCW262128 OMS262128 OWO262128 PGK262128 PQG262128 QAC262128 QJY262128 QTU262128 RDQ262128 RNM262128 RXI262128 SHE262128 SRA262128 TAW262128 TKS262128 TUO262128 UEK262128 UOG262128 UYC262128 VHY262128 VRU262128 WBQ262128 WLM262128 WVI262128 C327664 IW327664 SS327664 ACO327664 AMK327664 AWG327664 BGC327664 BPY327664 BZU327664 CJQ327664 CTM327664 DDI327664 DNE327664 DXA327664 EGW327664 EQS327664 FAO327664 FKK327664 FUG327664 GEC327664 GNY327664 GXU327664 HHQ327664 HRM327664 IBI327664 ILE327664 IVA327664 JEW327664 JOS327664 JYO327664 KIK327664 KSG327664 LCC327664 LLY327664 LVU327664 MFQ327664 MPM327664 MZI327664 NJE327664 NTA327664 OCW327664 OMS327664 OWO327664 PGK327664 PQG327664 QAC327664 QJY327664 QTU327664 RDQ327664 RNM327664 RXI327664 SHE327664 SRA327664 TAW327664 TKS327664 TUO327664 UEK327664 UOG327664 UYC327664 VHY327664 VRU327664 WBQ327664 WLM327664 WVI327664 C393200 IW393200 SS393200 ACO393200 AMK393200 AWG393200 BGC393200 BPY393200 BZU393200 CJQ393200 CTM393200 DDI393200 DNE393200 DXA393200 EGW393200 EQS393200 FAO393200 FKK393200 FUG393200 GEC393200 GNY393200 GXU393200 HHQ393200 HRM393200 IBI393200 ILE393200 IVA393200 JEW393200 JOS393200 JYO393200 KIK393200 KSG393200 LCC393200 LLY393200 LVU393200 MFQ393200 MPM393200 MZI393200 NJE393200 NTA393200 OCW393200 OMS393200 OWO393200 PGK393200 PQG393200 QAC393200 QJY393200 QTU393200 RDQ393200 RNM393200 RXI393200 SHE393200 SRA393200 TAW393200 TKS393200 TUO393200 UEK393200 UOG393200 UYC393200 VHY393200 VRU393200 WBQ393200 WLM393200 WVI393200 C458736 IW458736 SS458736 ACO458736 AMK458736 AWG458736 BGC458736 BPY458736 BZU458736 CJQ458736 CTM458736 DDI458736 DNE458736 DXA458736 EGW458736 EQS458736 FAO458736 FKK458736 FUG458736 GEC458736 GNY458736 GXU458736 HHQ458736 HRM458736 IBI458736 ILE458736 IVA458736 JEW458736 JOS458736 JYO458736 KIK458736 KSG458736 LCC458736 LLY458736 LVU458736 MFQ458736 MPM458736 MZI458736 NJE458736 NTA458736 OCW458736 OMS458736 OWO458736 PGK458736 PQG458736 QAC458736 QJY458736 QTU458736 RDQ458736 RNM458736 RXI458736 SHE458736 SRA458736 TAW458736 TKS458736 TUO458736 UEK458736 UOG458736 UYC458736 VHY458736 VRU458736 WBQ458736 WLM458736 WVI458736 C524272 IW524272 SS524272 ACO524272 AMK524272 AWG524272 BGC524272 BPY524272 BZU524272 CJQ524272 CTM524272 DDI524272 DNE524272 DXA524272 EGW524272 EQS524272 FAO524272 FKK524272 FUG524272 GEC524272 GNY524272 GXU524272 HHQ524272 HRM524272 IBI524272 ILE524272 IVA524272 JEW524272 JOS524272 JYO524272 KIK524272 KSG524272 LCC524272 LLY524272 LVU524272 MFQ524272 MPM524272 MZI524272 NJE524272 NTA524272 OCW524272 OMS524272 OWO524272 PGK524272 PQG524272 QAC524272 QJY524272 QTU524272 RDQ524272 RNM524272 RXI524272 SHE524272 SRA524272 TAW524272 TKS524272 TUO524272 UEK524272 UOG524272 UYC524272 VHY524272 VRU524272 WBQ524272 WLM524272 WVI524272 C589808 IW589808 SS589808 ACO589808 AMK589808 AWG589808 BGC589808 BPY589808 BZU589808 CJQ589808 CTM589808 DDI589808 DNE589808 DXA589808 EGW589808 EQS589808 FAO589808 FKK589808 FUG589808 GEC589808 GNY589808 GXU589808 HHQ589808 HRM589808 IBI589808 ILE589808 IVA589808 JEW589808 JOS589808 JYO589808 KIK589808 KSG589808 LCC589808 LLY589808 LVU589808 MFQ589808 MPM589808 MZI589808 NJE589808 NTA589808 OCW589808 OMS589808 OWO589808 PGK589808 PQG589808 QAC589808 QJY589808 QTU589808 RDQ589808 RNM589808 RXI589808 SHE589808 SRA589808 TAW589808 TKS589808 TUO589808 UEK589808 UOG589808 UYC589808 VHY589808 VRU589808 WBQ589808 WLM589808 WVI589808 C655344 IW655344 SS655344 ACO655344 AMK655344 AWG655344 BGC655344 BPY655344 BZU655344 CJQ655344 CTM655344 DDI655344 DNE655344 DXA655344 EGW655344 EQS655344 FAO655344 FKK655344 FUG655344 GEC655344 GNY655344 GXU655344 HHQ655344 HRM655344 IBI655344 ILE655344 IVA655344 JEW655344 JOS655344 JYO655344 KIK655344 KSG655344 LCC655344 LLY655344 LVU655344 MFQ655344 MPM655344 MZI655344 NJE655344 NTA655344 OCW655344 OMS655344 OWO655344 PGK655344 PQG655344 QAC655344 QJY655344 QTU655344 RDQ655344 RNM655344 RXI655344 SHE655344 SRA655344 TAW655344 TKS655344 TUO655344 UEK655344 UOG655344 UYC655344 VHY655344 VRU655344 WBQ655344 WLM655344 WVI655344 C720880 IW720880 SS720880 ACO720880 AMK720880 AWG720880 BGC720880 BPY720880 BZU720880 CJQ720880 CTM720880 DDI720880 DNE720880 DXA720880 EGW720880 EQS720880 FAO720880 FKK720880 FUG720880 GEC720880 GNY720880 GXU720880 HHQ720880 HRM720880 IBI720880 ILE720880 IVA720880 JEW720880 JOS720880 JYO720880 KIK720880 KSG720880 LCC720880 LLY720880 LVU720880 MFQ720880 MPM720880 MZI720880 NJE720880 NTA720880 OCW720880 OMS720880 OWO720880 PGK720880 PQG720880 QAC720880 QJY720880 QTU720880 RDQ720880 RNM720880 RXI720880 SHE720880 SRA720880 TAW720880 TKS720880 TUO720880 UEK720880 UOG720880 UYC720880 VHY720880 VRU720880 WBQ720880 WLM720880 WVI720880 C786416 IW786416 SS786416 ACO786416 AMK786416 AWG786416 BGC786416 BPY786416 BZU786416 CJQ786416 CTM786416 DDI786416 DNE786416 DXA786416 EGW786416 EQS786416 FAO786416 FKK786416 FUG786416 GEC786416 GNY786416 GXU786416 HHQ786416 HRM786416 IBI786416 ILE786416 IVA786416 JEW786416 JOS786416 JYO786416 KIK786416 KSG786416 LCC786416 LLY786416 LVU786416 MFQ786416 MPM786416 MZI786416 NJE786416 NTA786416 OCW786416 OMS786416 OWO786416 PGK786416 PQG786416 QAC786416 QJY786416 QTU786416 RDQ786416 RNM786416 RXI786416 SHE786416 SRA786416 TAW786416 TKS786416 TUO786416 UEK786416 UOG786416 UYC786416 VHY786416 VRU786416 WBQ786416 WLM786416 WVI786416 C851952 IW851952 SS851952 ACO851952 AMK851952 AWG851952 BGC851952 BPY851952 BZU851952 CJQ851952 CTM851952 DDI851952 DNE851952 DXA851952 EGW851952 EQS851952 FAO851952 FKK851952 FUG851952 GEC851952 GNY851952 GXU851952 HHQ851952 HRM851952 IBI851952 ILE851952 IVA851952 JEW851952 JOS851952 JYO851952 KIK851952 KSG851952 LCC851952 LLY851952 LVU851952 MFQ851952 MPM851952 MZI851952 NJE851952 NTA851952 OCW851952 OMS851952 OWO851952 PGK851952 PQG851952 QAC851952 QJY851952 QTU851952 RDQ851952 RNM851952 RXI851952 SHE851952 SRA851952 TAW851952 TKS851952 TUO851952 UEK851952 UOG851952 UYC851952 VHY851952 VRU851952 WBQ851952 WLM851952 WVI851952 C917488 IW917488 SS917488 ACO917488 AMK917488 AWG917488 BGC917488 BPY917488 BZU917488 CJQ917488 CTM917488 DDI917488 DNE917488 DXA917488 EGW917488 EQS917488 FAO917488 FKK917488 FUG917488 GEC917488 GNY917488 GXU917488 HHQ917488 HRM917488 IBI917488 ILE917488 IVA917488 JEW917488 JOS917488 JYO917488 KIK917488 KSG917488 LCC917488 LLY917488 LVU917488 MFQ917488 MPM917488 MZI917488 NJE917488 NTA917488 OCW917488 OMS917488 OWO917488 PGK917488 PQG917488 QAC917488 QJY917488 QTU917488 RDQ917488 RNM917488 RXI917488 SHE917488 SRA917488 TAW917488 TKS917488 TUO917488 UEK917488 UOG917488 UYC917488 VHY917488 VRU917488 WBQ917488 WLM917488 WVI917488 C983024 IW983024 SS983024 ACO983024 AMK983024 AWG983024 BGC983024 BPY983024 BZU983024 CJQ983024 CTM983024 DDI983024 DNE983024 DXA983024 EGW983024 EQS983024 FAO983024 FKK983024 FUG983024 GEC983024 GNY983024 GXU983024 HHQ983024 HRM983024 IBI983024 ILE983024 IVA983024 JEW983024 JOS983024 JYO983024 KIK983024 KSG983024 LCC983024 LLY983024 LVU983024 MFQ983024 MPM983024 MZI983024 NJE983024 NTA983024 OCW983024 OMS983024 OWO983024 PGK983024 PQG983024 QAC983024 QJY983024 QTU983024 RDQ983024 RNM983024 RXI983024 SHE983024 SRA983024 TAW983024 TKS983024 TUO983024 UEK983024 UOG983024 UYC983024 VHY983024 VRU983024 WBQ983024 WLM983024 WVI983024">
      <formula1>$C$63:$C$64</formula1>
    </dataValidation>
    <dataValidation type="list" allowBlank="1" showInputMessage="1" showErrorMessage="1" sqref="B70 IV70 SR70 ACN70 AMJ70 AWF70 BGB70 BPX70 BZT70 CJP70 CTL70 DDH70 DND70 DWZ70 EGV70 EQR70 FAN70 FKJ70 FUF70 GEB70 GNX70 GXT70 HHP70 HRL70 IBH70 ILD70 IUZ70 JEV70 JOR70 JYN70 KIJ70 KSF70 LCB70 LLX70 LVT70 MFP70 MPL70 MZH70 NJD70 NSZ70 OCV70 OMR70 OWN70 PGJ70 PQF70 QAB70 QJX70 QTT70 RDP70 RNL70 RXH70 SHD70 SQZ70 TAV70 TKR70 TUN70 UEJ70 UOF70 UYB70 VHX70 VRT70 WBP70 WLL70 WVH70 B65520 IV65520 SR65520 ACN65520 AMJ65520 AWF65520 BGB65520 BPX65520 BZT65520 CJP65520 CTL65520 DDH65520 DND65520 DWZ65520 EGV65520 EQR65520 FAN65520 FKJ65520 FUF65520 GEB65520 GNX65520 GXT65520 HHP65520 HRL65520 IBH65520 ILD65520 IUZ65520 JEV65520 JOR65520 JYN65520 KIJ65520 KSF65520 LCB65520 LLX65520 LVT65520 MFP65520 MPL65520 MZH65520 NJD65520 NSZ65520 OCV65520 OMR65520 OWN65520 PGJ65520 PQF65520 QAB65520 QJX65520 QTT65520 RDP65520 RNL65520 RXH65520 SHD65520 SQZ65520 TAV65520 TKR65520 TUN65520 UEJ65520 UOF65520 UYB65520 VHX65520 VRT65520 WBP65520 WLL65520 WVH65520 B131056 IV131056 SR131056 ACN131056 AMJ131056 AWF131056 BGB131056 BPX131056 BZT131056 CJP131056 CTL131056 DDH131056 DND131056 DWZ131056 EGV131056 EQR131056 FAN131056 FKJ131056 FUF131056 GEB131056 GNX131056 GXT131056 HHP131056 HRL131056 IBH131056 ILD131056 IUZ131056 JEV131056 JOR131056 JYN131056 KIJ131056 KSF131056 LCB131056 LLX131056 LVT131056 MFP131056 MPL131056 MZH131056 NJD131056 NSZ131056 OCV131056 OMR131056 OWN131056 PGJ131056 PQF131056 QAB131056 QJX131056 QTT131056 RDP131056 RNL131056 RXH131056 SHD131056 SQZ131056 TAV131056 TKR131056 TUN131056 UEJ131056 UOF131056 UYB131056 VHX131056 VRT131056 WBP131056 WLL131056 WVH131056 B196592 IV196592 SR196592 ACN196592 AMJ196592 AWF196592 BGB196592 BPX196592 BZT196592 CJP196592 CTL196592 DDH196592 DND196592 DWZ196592 EGV196592 EQR196592 FAN196592 FKJ196592 FUF196592 GEB196592 GNX196592 GXT196592 HHP196592 HRL196592 IBH196592 ILD196592 IUZ196592 JEV196592 JOR196592 JYN196592 KIJ196592 KSF196592 LCB196592 LLX196592 LVT196592 MFP196592 MPL196592 MZH196592 NJD196592 NSZ196592 OCV196592 OMR196592 OWN196592 PGJ196592 PQF196592 QAB196592 QJX196592 QTT196592 RDP196592 RNL196592 RXH196592 SHD196592 SQZ196592 TAV196592 TKR196592 TUN196592 UEJ196592 UOF196592 UYB196592 VHX196592 VRT196592 WBP196592 WLL196592 WVH196592 B262128 IV262128 SR262128 ACN262128 AMJ262128 AWF262128 BGB262128 BPX262128 BZT262128 CJP262128 CTL262128 DDH262128 DND262128 DWZ262128 EGV262128 EQR262128 FAN262128 FKJ262128 FUF262128 GEB262128 GNX262128 GXT262128 HHP262128 HRL262128 IBH262128 ILD262128 IUZ262128 JEV262128 JOR262128 JYN262128 KIJ262128 KSF262128 LCB262128 LLX262128 LVT262128 MFP262128 MPL262128 MZH262128 NJD262128 NSZ262128 OCV262128 OMR262128 OWN262128 PGJ262128 PQF262128 QAB262128 QJX262128 QTT262128 RDP262128 RNL262128 RXH262128 SHD262128 SQZ262128 TAV262128 TKR262128 TUN262128 UEJ262128 UOF262128 UYB262128 VHX262128 VRT262128 WBP262128 WLL262128 WVH262128 B327664 IV327664 SR327664 ACN327664 AMJ327664 AWF327664 BGB327664 BPX327664 BZT327664 CJP327664 CTL327664 DDH327664 DND327664 DWZ327664 EGV327664 EQR327664 FAN327664 FKJ327664 FUF327664 GEB327664 GNX327664 GXT327664 HHP327664 HRL327664 IBH327664 ILD327664 IUZ327664 JEV327664 JOR327664 JYN327664 KIJ327664 KSF327664 LCB327664 LLX327664 LVT327664 MFP327664 MPL327664 MZH327664 NJD327664 NSZ327664 OCV327664 OMR327664 OWN327664 PGJ327664 PQF327664 QAB327664 QJX327664 QTT327664 RDP327664 RNL327664 RXH327664 SHD327664 SQZ327664 TAV327664 TKR327664 TUN327664 UEJ327664 UOF327664 UYB327664 VHX327664 VRT327664 WBP327664 WLL327664 WVH327664 B393200 IV393200 SR393200 ACN393200 AMJ393200 AWF393200 BGB393200 BPX393200 BZT393200 CJP393200 CTL393200 DDH393200 DND393200 DWZ393200 EGV393200 EQR393200 FAN393200 FKJ393200 FUF393200 GEB393200 GNX393200 GXT393200 HHP393200 HRL393200 IBH393200 ILD393200 IUZ393200 JEV393200 JOR393200 JYN393200 KIJ393200 KSF393200 LCB393200 LLX393200 LVT393200 MFP393200 MPL393200 MZH393200 NJD393200 NSZ393200 OCV393200 OMR393200 OWN393200 PGJ393200 PQF393200 QAB393200 QJX393200 QTT393200 RDP393200 RNL393200 RXH393200 SHD393200 SQZ393200 TAV393200 TKR393200 TUN393200 UEJ393200 UOF393200 UYB393200 VHX393200 VRT393200 WBP393200 WLL393200 WVH393200 B458736 IV458736 SR458736 ACN458736 AMJ458736 AWF458736 BGB458736 BPX458736 BZT458736 CJP458736 CTL458736 DDH458736 DND458736 DWZ458736 EGV458736 EQR458736 FAN458736 FKJ458736 FUF458736 GEB458736 GNX458736 GXT458736 HHP458736 HRL458736 IBH458736 ILD458736 IUZ458736 JEV458736 JOR458736 JYN458736 KIJ458736 KSF458736 LCB458736 LLX458736 LVT458736 MFP458736 MPL458736 MZH458736 NJD458736 NSZ458736 OCV458736 OMR458736 OWN458736 PGJ458736 PQF458736 QAB458736 QJX458736 QTT458736 RDP458736 RNL458736 RXH458736 SHD458736 SQZ458736 TAV458736 TKR458736 TUN458736 UEJ458736 UOF458736 UYB458736 VHX458736 VRT458736 WBP458736 WLL458736 WVH458736 B524272 IV524272 SR524272 ACN524272 AMJ524272 AWF524272 BGB524272 BPX524272 BZT524272 CJP524272 CTL524272 DDH524272 DND524272 DWZ524272 EGV524272 EQR524272 FAN524272 FKJ524272 FUF524272 GEB524272 GNX524272 GXT524272 HHP524272 HRL524272 IBH524272 ILD524272 IUZ524272 JEV524272 JOR524272 JYN524272 KIJ524272 KSF524272 LCB524272 LLX524272 LVT524272 MFP524272 MPL524272 MZH524272 NJD524272 NSZ524272 OCV524272 OMR524272 OWN524272 PGJ524272 PQF524272 QAB524272 QJX524272 QTT524272 RDP524272 RNL524272 RXH524272 SHD524272 SQZ524272 TAV524272 TKR524272 TUN524272 UEJ524272 UOF524272 UYB524272 VHX524272 VRT524272 WBP524272 WLL524272 WVH524272 B589808 IV589808 SR589808 ACN589808 AMJ589808 AWF589808 BGB589808 BPX589808 BZT589808 CJP589808 CTL589808 DDH589808 DND589808 DWZ589808 EGV589808 EQR589808 FAN589808 FKJ589808 FUF589808 GEB589808 GNX589808 GXT589808 HHP589808 HRL589808 IBH589808 ILD589808 IUZ589808 JEV589808 JOR589808 JYN589808 KIJ589808 KSF589808 LCB589808 LLX589808 LVT589808 MFP589808 MPL589808 MZH589808 NJD589808 NSZ589808 OCV589808 OMR589808 OWN589808 PGJ589808 PQF589808 QAB589808 QJX589808 QTT589808 RDP589808 RNL589808 RXH589808 SHD589808 SQZ589808 TAV589808 TKR589808 TUN589808 UEJ589808 UOF589808 UYB589808 VHX589808 VRT589808 WBP589808 WLL589808 WVH589808 B655344 IV655344 SR655344 ACN655344 AMJ655344 AWF655344 BGB655344 BPX655344 BZT655344 CJP655344 CTL655344 DDH655344 DND655344 DWZ655344 EGV655344 EQR655344 FAN655344 FKJ655344 FUF655344 GEB655344 GNX655344 GXT655344 HHP655344 HRL655344 IBH655344 ILD655344 IUZ655344 JEV655344 JOR655344 JYN655344 KIJ655344 KSF655344 LCB655344 LLX655344 LVT655344 MFP655344 MPL655344 MZH655344 NJD655344 NSZ655344 OCV655344 OMR655344 OWN655344 PGJ655344 PQF655344 QAB655344 QJX655344 QTT655344 RDP655344 RNL655344 RXH655344 SHD655344 SQZ655344 TAV655344 TKR655344 TUN655344 UEJ655344 UOF655344 UYB655344 VHX655344 VRT655344 WBP655344 WLL655344 WVH655344 B720880 IV720880 SR720880 ACN720880 AMJ720880 AWF720880 BGB720880 BPX720880 BZT720880 CJP720880 CTL720880 DDH720880 DND720880 DWZ720880 EGV720880 EQR720880 FAN720880 FKJ720880 FUF720880 GEB720880 GNX720880 GXT720880 HHP720880 HRL720880 IBH720880 ILD720880 IUZ720880 JEV720880 JOR720880 JYN720880 KIJ720880 KSF720880 LCB720880 LLX720880 LVT720880 MFP720880 MPL720880 MZH720880 NJD720880 NSZ720880 OCV720880 OMR720880 OWN720880 PGJ720880 PQF720880 QAB720880 QJX720880 QTT720880 RDP720880 RNL720880 RXH720880 SHD720880 SQZ720880 TAV720880 TKR720880 TUN720880 UEJ720880 UOF720880 UYB720880 VHX720880 VRT720880 WBP720880 WLL720880 WVH720880 B786416 IV786416 SR786416 ACN786416 AMJ786416 AWF786416 BGB786416 BPX786416 BZT786416 CJP786416 CTL786416 DDH786416 DND786416 DWZ786416 EGV786416 EQR786416 FAN786416 FKJ786416 FUF786416 GEB786416 GNX786416 GXT786416 HHP786416 HRL786416 IBH786416 ILD786416 IUZ786416 JEV786416 JOR786416 JYN786416 KIJ786416 KSF786416 LCB786416 LLX786416 LVT786416 MFP786416 MPL786416 MZH786416 NJD786416 NSZ786416 OCV786416 OMR786416 OWN786416 PGJ786416 PQF786416 QAB786416 QJX786416 QTT786416 RDP786416 RNL786416 RXH786416 SHD786416 SQZ786416 TAV786416 TKR786416 TUN786416 UEJ786416 UOF786416 UYB786416 VHX786416 VRT786416 WBP786416 WLL786416 WVH786416 B851952 IV851952 SR851952 ACN851952 AMJ851952 AWF851952 BGB851952 BPX851952 BZT851952 CJP851952 CTL851952 DDH851952 DND851952 DWZ851952 EGV851952 EQR851952 FAN851952 FKJ851952 FUF851952 GEB851952 GNX851952 GXT851952 HHP851952 HRL851952 IBH851952 ILD851952 IUZ851952 JEV851952 JOR851952 JYN851952 KIJ851952 KSF851952 LCB851952 LLX851952 LVT851952 MFP851952 MPL851952 MZH851952 NJD851952 NSZ851952 OCV851952 OMR851952 OWN851952 PGJ851952 PQF851952 QAB851952 QJX851952 QTT851952 RDP851952 RNL851952 RXH851952 SHD851952 SQZ851952 TAV851952 TKR851952 TUN851952 UEJ851952 UOF851952 UYB851952 VHX851952 VRT851952 WBP851952 WLL851952 WVH851952 B917488 IV917488 SR917488 ACN917488 AMJ917488 AWF917488 BGB917488 BPX917488 BZT917488 CJP917488 CTL917488 DDH917488 DND917488 DWZ917488 EGV917488 EQR917488 FAN917488 FKJ917488 FUF917488 GEB917488 GNX917488 GXT917488 HHP917488 HRL917488 IBH917488 ILD917488 IUZ917488 JEV917488 JOR917488 JYN917488 KIJ917488 KSF917488 LCB917488 LLX917488 LVT917488 MFP917488 MPL917488 MZH917488 NJD917488 NSZ917488 OCV917488 OMR917488 OWN917488 PGJ917488 PQF917488 QAB917488 QJX917488 QTT917488 RDP917488 RNL917488 RXH917488 SHD917488 SQZ917488 TAV917488 TKR917488 TUN917488 UEJ917488 UOF917488 UYB917488 VHX917488 VRT917488 WBP917488 WLL917488 WVH917488 B983024 IV983024 SR983024 ACN983024 AMJ983024 AWF983024 BGB983024 BPX983024 BZT983024 CJP983024 CTL983024 DDH983024 DND983024 DWZ983024 EGV983024 EQR983024 FAN983024 FKJ983024 FUF983024 GEB983024 GNX983024 GXT983024 HHP983024 HRL983024 IBH983024 ILD983024 IUZ983024 JEV983024 JOR983024 JYN983024 KIJ983024 KSF983024 LCB983024 LLX983024 LVT983024 MFP983024 MPL983024 MZH983024 NJD983024 NSZ983024 OCV983024 OMR983024 OWN983024 PGJ983024 PQF983024 QAB983024 QJX983024 QTT983024 RDP983024 RNL983024 RXH983024 SHD983024 SQZ983024 TAV983024 TKR983024 TUN983024 UEJ983024 UOF983024 UYB983024 VHX983024 VRT983024 WBP983024 WLL983024 WVH983024">
      <formula1>$B$63:$B$64</formula1>
    </dataValidation>
    <dataValidation type="list" allowBlank="1" showInputMessage="1" showErrorMessage="1" sqref="B69 IV69 SR69 ACN69 AMJ69 AWF69 BGB69 BPX69 BZT69 CJP69 CTL69 DDH69 DND69 DWZ69 EGV69 EQR69 FAN69 FKJ69 FUF69 GEB69 GNX69 GXT69 HHP69 HRL69 IBH69 ILD69 IUZ69 JEV69 JOR69 JYN69 KIJ69 KSF69 LCB69 LLX69 LVT69 MFP69 MPL69 MZH69 NJD69 NSZ69 OCV69 OMR69 OWN69 PGJ69 PQF69 QAB69 QJX69 QTT69 RDP69 RNL69 RXH69 SHD69 SQZ69 TAV69 TKR69 TUN69 UEJ69 UOF69 UYB69 VHX69 VRT69 WBP69 WLL69 WVH69 B65519 IV65519 SR65519 ACN65519 AMJ65519 AWF65519 BGB65519 BPX65519 BZT65519 CJP65519 CTL65519 DDH65519 DND65519 DWZ65519 EGV65519 EQR65519 FAN65519 FKJ65519 FUF65519 GEB65519 GNX65519 GXT65519 HHP65519 HRL65519 IBH65519 ILD65519 IUZ65519 JEV65519 JOR65519 JYN65519 KIJ65519 KSF65519 LCB65519 LLX65519 LVT65519 MFP65519 MPL65519 MZH65519 NJD65519 NSZ65519 OCV65519 OMR65519 OWN65519 PGJ65519 PQF65519 QAB65519 QJX65519 QTT65519 RDP65519 RNL65519 RXH65519 SHD65519 SQZ65519 TAV65519 TKR65519 TUN65519 UEJ65519 UOF65519 UYB65519 VHX65519 VRT65519 WBP65519 WLL65519 WVH65519 B131055 IV131055 SR131055 ACN131055 AMJ131055 AWF131055 BGB131055 BPX131055 BZT131055 CJP131055 CTL131055 DDH131055 DND131055 DWZ131055 EGV131055 EQR131055 FAN131055 FKJ131055 FUF131055 GEB131055 GNX131055 GXT131055 HHP131055 HRL131055 IBH131055 ILD131055 IUZ131055 JEV131055 JOR131055 JYN131055 KIJ131055 KSF131055 LCB131055 LLX131055 LVT131055 MFP131055 MPL131055 MZH131055 NJD131055 NSZ131055 OCV131055 OMR131055 OWN131055 PGJ131055 PQF131055 QAB131055 QJX131055 QTT131055 RDP131055 RNL131055 RXH131055 SHD131055 SQZ131055 TAV131055 TKR131055 TUN131055 UEJ131055 UOF131055 UYB131055 VHX131055 VRT131055 WBP131055 WLL131055 WVH131055 B196591 IV196591 SR196591 ACN196591 AMJ196591 AWF196591 BGB196591 BPX196591 BZT196591 CJP196591 CTL196591 DDH196591 DND196591 DWZ196591 EGV196591 EQR196591 FAN196591 FKJ196591 FUF196591 GEB196591 GNX196591 GXT196591 HHP196591 HRL196591 IBH196591 ILD196591 IUZ196591 JEV196591 JOR196591 JYN196591 KIJ196591 KSF196591 LCB196591 LLX196591 LVT196591 MFP196591 MPL196591 MZH196591 NJD196591 NSZ196591 OCV196591 OMR196591 OWN196591 PGJ196591 PQF196591 QAB196591 QJX196591 QTT196591 RDP196591 RNL196591 RXH196591 SHD196591 SQZ196591 TAV196591 TKR196591 TUN196591 UEJ196591 UOF196591 UYB196591 VHX196591 VRT196591 WBP196591 WLL196591 WVH196591 B262127 IV262127 SR262127 ACN262127 AMJ262127 AWF262127 BGB262127 BPX262127 BZT262127 CJP262127 CTL262127 DDH262127 DND262127 DWZ262127 EGV262127 EQR262127 FAN262127 FKJ262127 FUF262127 GEB262127 GNX262127 GXT262127 HHP262127 HRL262127 IBH262127 ILD262127 IUZ262127 JEV262127 JOR262127 JYN262127 KIJ262127 KSF262127 LCB262127 LLX262127 LVT262127 MFP262127 MPL262127 MZH262127 NJD262127 NSZ262127 OCV262127 OMR262127 OWN262127 PGJ262127 PQF262127 QAB262127 QJX262127 QTT262127 RDP262127 RNL262127 RXH262127 SHD262127 SQZ262127 TAV262127 TKR262127 TUN262127 UEJ262127 UOF262127 UYB262127 VHX262127 VRT262127 WBP262127 WLL262127 WVH262127 B327663 IV327663 SR327663 ACN327663 AMJ327663 AWF327663 BGB327663 BPX327663 BZT327663 CJP327663 CTL327663 DDH327663 DND327663 DWZ327663 EGV327663 EQR327663 FAN327663 FKJ327663 FUF327663 GEB327663 GNX327663 GXT327663 HHP327663 HRL327663 IBH327663 ILD327663 IUZ327663 JEV327663 JOR327663 JYN327663 KIJ327663 KSF327663 LCB327663 LLX327663 LVT327663 MFP327663 MPL327663 MZH327663 NJD327663 NSZ327663 OCV327663 OMR327663 OWN327663 PGJ327663 PQF327663 QAB327663 QJX327663 QTT327663 RDP327663 RNL327663 RXH327663 SHD327663 SQZ327663 TAV327663 TKR327663 TUN327663 UEJ327663 UOF327663 UYB327663 VHX327663 VRT327663 WBP327663 WLL327663 WVH327663 B393199 IV393199 SR393199 ACN393199 AMJ393199 AWF393199 BGB393199 BPX393199 BZT393199 CJP393199 CTL393199 DDH393199 DND393199 DWZ393199 EGV393199 EQR393199 FAN393199 FKJ393199 FUF393199 GEB393199 GNX393199 GXT393199 HHP393199 HRL393199 IBH393199 ILD393199 IUZ393199 JEV393199 JOR393199 JYN393199 KIJ393199 KSF393199 LCB393199 LLX393199 LVT393199 MFP393199 MPL393199 MZH393199 NJD393199 NSZ393199 OCV393199 OMR393199 OWN393199 PGJ393199 PQF393199 QAB393199 QJX393199 QTT393199 RDP393199 RNL393199 RXH393199 SHD393199 SQZ393199 TAV393199 TKR393199 TUN393199 UEJ393199 UOF393199 UYB393199 VHX393199 VRT393199 WBP393199 WLL393199 WVH393199 B458735 IV458735 SR458735 ACN458735 AMJ458735 AWF458735 BGB458735 BPX458735 BZT458735 CJP458735 CTL458735 DDH458735 DND458735 DWZ458735 EGV458735 EQR458735 FAN458735 FKJ458735 FUF458735 GEB458735 GNX458735 GXT458735 HHP458735 HRL458735 IBH458735 ILD458735 IUZ458735 JEV458735 JOR458735 JYN458735 KIJ458735 KSF458735 LCB458735 LLX458735 LVT458735 MFP458735 MPL458735 MZH458735 NJD458735 NSZ458735 OCV458735 OMR458735 OWN458735 PGJ458735 PQF458735 QAB458735 QJX458735 QTT458735 RDP458735 RNL458735 RXH458735 SHD458735 SQZ458735 TAV458735 TKR458735 TUN458735 UEJ458735 UOF458735 UYB458735 VHX458735 VRT458735 WBP458735 WLL458735 WVH458735 B524271 IV524271 SR524271 ACN524271 AMJ524271 AWF524271 BGB524271 BPX524271 BZT524271 CJP524271 CTL524271 DDH524271 DND524271 DWZ524271 EGV524271 EQR524271 FAN524271 FKJ524271 FUF524271 GEB524271 GNX524271 GXT524271 HHP524271 HRL524271 IBH524271 ILD524271 IUZ524271 JEV524271 JOR524271 JYN524271 KIJ524271 KSF524271 LCB524271 LLX524271 LVT524271 MFP524271 MPL524271 MZH524271 NJD524271 NSZ524271 OCV524271 OMR524271 OWN524271 PGJ524271 PQF524271 QAB524271 QJX524271 QTT524271 RDP524271 RNL524271 RXH524271 SHD524271 SQZ524271 TAV524271 TKR524271 TUN524271 UEJ524271 UOF524271 UYB524271 VHX524271 VRT524271 WBP524271 WLL524271 WVH524271 B589807 IV589807 SR589807 ACN589807 AMJ589807 AWF589807 BGB589807 BPX589807 BZT589807 CJP589807 CTL589807 DDH589807 DND589807 DWZ589807 EGV589807 EQR589807 FAN589807 FKJ589807 FUF589807 GEB589807 GNX589807 GXT589807 HHP589807 HRL589807 IBH589807 ILD589807 IUZ589807 JEV589807 JOR589807 JYN589807 KIJ589807 KSF589807 LCB589807 LLX589807 LVT589807 MFP589807 MPL589807 MZH589807 NJD589807 NSZ589807 OCV589807 OMR589807 OWN589807 PGJ589807 PQF589807 QAB589807 QJX589807 QTT589807 RDP589807 RNL589807 RXH589807 SHD589807 SQZ589807 TAV589807 TKR589807 TUN589807 UEJ589807 UOF589807 UYB589807 VHX589807 VRT589807 WBP589807 WLL589807 WVH589807 B655343 IV655343 SR655343 ACN655343 AMJ655343 AWF655343 BGB655343 BPX655343 BZT655343 CJP655343 CTL655343 DDH655343 DND655343 DWZ655343 EGV655343 EQR655343 FAN655343 FKJ655343 FUF655343 GEB655343 GNX655343 GXT655343 HHP655343 HRL655343 IBH655343 ILD655343 IUZ655343 JEV655343 JOR655343 JYN655343 KIJ655343 KSF655343 LCB655343 LLX655343 LVT655343 MFP655343 MPL655343 MZH655343 NJD655343 NSZ655343 OCV655343 OMR655343 OWN655343 PGJ655343 PQF655343 QAB655343 QJX655343 QTT655343 RDP655343 RNL655343 RXH655343 SHD655343 SQZ655343 TAV655343 TKR655343 TUN655343 UEJ655343 UOF655343 UYB655343 VHX655343 VRT655343 WBP655343 WLL655343 WVH655343 B720879 IV720879 SR720879 ACN720879 AMJ720879 AWF720879 BGB720879 BPX720879 BZT720879 CJP720879 CTL720879 DDH720879 DND720879 DWZ720879 EGV720879 EQR720879 FAN720879 FKJ720879 FUF720879 GEB720879 GNX720879 GXT720879 HHP720879 HRL720879 IBH720879 ILD720879 IUZ720879 JEV720879 JOR720879 JYN720879 KIJ720879 KSF720879 LCB720879 LLX720879 LVT720879 MFP720879 MPL720879 MZH720879 NJD720879 NSZ720879 OCV720879 OMR720879 OWN720879 PGJ720879 PQF720879 QAB720879 QJX720879 QTT720879 RDP720879 RNL720879 RXH720879 SHD720879 SQZ720879 TAV720879 TKR720879 TUN720879 UEJ720879 UOF720879 UYB720879 VHX720879 VRT720879 WBP720879 WLL720879 WVH720879 B786415 IV786415 SR786415 ACN786415 AMJ786415 AWF786415 BGB786415 BPX786415 BZT786415 CJP786415 CTL786415 DDH786415 DND786415 DWZ786415 EGV786415 EQR786415 FAN786415 FKJ786415 FUF786415 GEB786415 GNX786415 GXT786415 HHP786415 HRL786415 IBH786415 ILD786415 IUZ786415 JEV786415 JOR786415 JYN786415 KIJ786415 KSF786415 LCB786415 LLX786415 LVT786415 MFP786415 MPL786415 MZH786415 NJD786415 NSZ786415 OCV786415 OMR786415 OWN786415 PGJ786415 PQF786415 QAB786415 QJX786415 QTT786415 RDP786415 RNL786415 RXH786415 SHD786415 SQZ786415 TAV786415 TKR786415 TUN786415 UEJ786415 UOF786415 UYB786415 VHX786415 VRT786415 WBP786415 WLL786415 WVH786415 B851951 IV851951 SR851951 ACN851951 AMJ851951 AWF851951 BGB851951 BPX851951 BZT851951 CJP851951 CTL851951 DDH851951 DND851951 DWZ851951 EGV851951 EQR851951 FAN851951 FKJ851951 FUF851951 GEB851951 GNX851951 GXT851951 HHP851951 HRL851951 IBH851951 ILD851951 IUZ851951 JEV851951 JOR851951 JYN851951 KIJ851951 KSF851951 LCB851951 LLX851951 LVT851951 MFP851951 MPL851951 MZH851951 NJD851951 NSZ851951 OCV851951 OMR851951 OWN851951 PGJ851951 PQF851951 QAB851951 QJX851951 QTT851951 RDP851951 RNL851951 RXH851951 SHD851951 SQZ851951 TAV851951 TKR851951 TUN851951 UEJ851951 UOF851951 UYB851951 VHX851951 VRT851951 WBP851951 WLL851951 WVH851951 B917487 IV917487 SR917487 ACN917487 AMJ917487 AWF917487 BGB917487 BPX917487 BZT917487 CJP917487 CTL917487 DDH917487 DND917487 DWZ917487 EGV917487 EQR917487 FAN917487 FKJ917487 FUF917487 GEB917487 GNX917487 GXT917487 HHP917487 HRL917487 IBH917487 ILD917487 IUZ917487 JEV917487 JOR917487 JYN917487 KIJ917487 KSF917487 LCB917487 LLX917487 LVT917487 MFP917487 MPL917487 MZH917487 NJD917487 NSZ917487 OCV917487 OMR917487 OWN917487 PGJ917487 PQF917487 QAB917487 QJX917487 QTT917487 RDP917487 RNL917487 RXH917487 SHD917487 SQZ917487 TAV917487 TKR917487 TUN917487 UEJ917487 UOF917487 UYB917487 VHX917487 VRT917487 WBP917487 WLL917487 WVH917487 B983023 IV983023 SR983023 ACN983023 AMJ983023 AWF983023 BGB983023 BPX983023 BZT983023 CJP983023 CTL983023 DDH983023 DND983023 DWZ983023 EGV983023 EQR983023 FAN983023 FKJ983023 FUF983023 GEB983023 GNX983023 GXT983023 HHP983023 HRL983023 IBH983023 ILD983023 IUZ983023 JEV983023 JOR983023 JYN983023 KIJ983023 KSF983023 LCB983023 LLX983023 LVT983023 MFP983023 MPL983023 MZH983023 NJD983023 NSZ983023 OCV983023 OMR983023 OWN983023 PGJ983023 PQF983023 QAB983023 QJX983023 QTT983023 RDP983023 RNL983023 RXH983023 SHD983023 SQZ983023 TAV983023 TKR983023 TUN983023 UEJ983023 UOF983023 UYB983023 VHX983023 VRT983023 WBP983023 WLL983023 WVH983023">
      <formula1>$B$60</formula1>
    </dataValidation>
    <dataValidation type="list" allowBlank="1" showInputMessage="1" showErrorMessage="1" sqref="A69 IU69 SQ69 ACM69 AMI69 AWE69 BGA69 BPW69 BZS69 CJO69 CTK69 DDG69 DNC69 DWY69 EGU69 EQQ69 FAM69 FKI69 FUE69 GEA69 GNW69 GXS69 HHO69 HRK69 IBG69 ILC69 IUY69 JEU69 JOQ69 JYM69 KII69 KSE69 LCA69 LLW69 LVS69 MFO69 MPK69 MZG69 NJC69 NSY69 OCU69 OMQ69 OWM69 PGI69 PQE69 QAA69 QJW69 QTS69 RDO69 RNK69 RXG69 SHC69 SQY69 TAU69 TKQ69 TUM69 UEI69 UOE69 UYA69 VHW69 VRS69 WBO69 WLK69 WVG69 A65519 IU65519 SQ65519 ACM65519 AMI65519 AWE65519 BGA65519 BPW65519 BZS65519 CJO65519 CTK65519 DDG65519 DNC65519 DWY65519 EGU65519 EQQ65519 FAM65519 FKI65519 FUE65519 GEA65519 GNW65519 GXS65519 HHO65519 HRK65519 IBG65519 ILC65519 IUY65519 JEU65519 JOQ65519 JYM65519 KII65519 KSE65519 LCA65519 LLW65519 LVS65519 MFO65519 MPK65519 MZG65519 NJC65519 NSY65519 OCU65519 OMQ65519 OWM65519 PGI65519 PQE65519 QAA65519 QJW65519 QTS65519 RDO65519 RNK65519 RXG65519 SHC65519 SQY65519 TAU65519 TKQ65519 TUM65519 UEI65519 UOE65519 UYA65519 VHW65519 VRS65519 WBO65519 WLK65519 WVG65519 A131055 IU131055 SQ131055 ACM131055 AMI131055 AWE131055 BGA131055 BPW131055 BZS131055 CJO131055 CTK131055 DDG131055 DNC131055 DWY131055 EGU131055 EQQ131055 FAM131055 FKI131055 FUE131055 GEA131055 GNW131055 GXS131055 HHO131055 HRK131055 IBG131055 ILC131055 IUY131055 JEU131055 JOQ131055 JYM131055 KII131055 KSE131055 LCA131055 LLW131055 LVS131055 MFO131055 MPK131055 MZG131055 NJC131055 NSY131055 OCU131055 OMQ131055 OWM131055 PGI131055 PQE131055 QAA131055 QJW131055 QTS131055 RDO131055 RNK131055 RXG131055 SHC131055 SQY131055 TAU131055 TKQ131055 TUM131055 UEI131055 UOE131055 UYA131055 VHW131055 VRS131055 WBO131055 WLK131055 WVG131055 A196591 IU196591 SQ196591 ACM196591 AMI196591 AWE196591 BGA196591 BPW196591 BZS196591 CJO196591 CTK196591 DDG196591 DNC196591 DWY196591 EGU196591 EQQ196591 FAM196591 FKI196591 FUE196591 GEA196591 GNW196591 GXS196591 HHO196591 HRK196591 IBG196591 ILC196591 IUY196591 JEU196591 JOQ196591 JYM196591 KII196591 KSE196591 LCA196591 LLW196591 LVS196591 MFO196591 MPK196591 MZG196591 NJC196591 NSY196591 OCU196591 OMQ196591 OWM196591 PGI196591 PQE196591 QAA196591 QJW196591 QTS196591 RDO196591 RNK196591 RXG196591 SHC196591 SQY196591 TAU196591 TKQ196591 TUM196591 UEI196591 UOE196591 UYA196591 VHW196591 VRS196591 WBO196591 WLK196591 WVG196591 A262127 IU262127 SQ262127 ACM262127 AMI262127 AWE262127 BGA262127 BPW262127 BZS262127 CJO262127 CTK262127 DDG262127 DNC262127 DWY262127 EGU262127 EQQ262127 FAM262127 FKI262127 FUE262127 GEA262127 GNW262127 GXS262127 HHO262127 HRK262127 IBG262127 ILC262127 IUY262127 JEU262127 JOQ262127 JYM262127 KII262127 KSE262127 LCA262127 LLW262127 LVS262127 MFO262127 MPK262127 MZG262127 NJC262127 NSY262127 OCU262127 OMQ262127 OWM262127 PGI262127 PQE262127 QAA262127 QJW262127 QTS262127 RDO262127 RNK262127 RXG262127 SHC262127 SQY262127 TAU262127 TKQ262127 TUM262127 UEI262127 UOE262127 UYA262127 VHW262127 VRS262127 WBO262127 WLK262127 WVG262127 A327663 IU327663 SQ327663 ACM327663 AMI327663 AWE327663 BGA327663 BPW327663 BZS327663 CJO327663 CTK327663 DDG327663 DNC327663 DWY327663 EGU327663 EQQ327663 FAM327663 FKI327663 FUE327663 GEA327663 GNW327663 GXS327663 HHO327663 HRK327663 IBG327663 ILC327663 IUY327663 JEU327663 JOQ327663 JYM327663 KII327663 KSE327663 LCA327663 LLW327663 LVS327663 MFO327663 MPK327663 MZG327663 NJC327663 NSY327663 OCU327663 OMQ327663 OWM327663 PGI327663 PQE327663 QAA327663 QJW327663 QTS327663 RDO327663 RNK327663 RXG327663 SHC327663 SQY327663 TAU327663 TKQ327663 TUM327663 UEI327663 UOE327663 UYA327663 VHW327663 VRS327663 WBO327663 WLK327663 WVG327663 A393199 IU393199 SQ393199 ACM393199 AMI393199 AWE393199 BGA393199 BPW393199 BZS393199 CJO393199 CTK393199 DDG393199 DNC393199 DWY393199 EGU393199 EQQ393199 FAM393199 FKI393199 FUE393199 GEA393199 GNW393199 GXS393199 HHO393199 HRK393199 IBG393199 ILC393199 IUY393199 JEU393199 JOQ393199 JYM393199 KII393199 KSE393199 LCA393199 LLW393199 LVS393199 MFO393199 MPK393199 MZG393199 NJC393199 NSY393199 OCU393199 OMQ393199 OWM393199 PGI393199 PQE393199 QAA393199 QJW393199 QTS393199 RDO393199 RNK393199 RXG393199 SHC393199 SQY393199 TAU393199 TKQ393199 TUM393199 UEI393199 UOE393199 UYA393199 VHW393199 VRS393199 WBO393199 WLK393199 WVG393199 A458735 IU458735 SQ458735 ACM458735 AMI458735 AWE458735 BGA458735 BPW458735 BZS458735 CJO458735 CTK458735 DDG458735 DNC458735 DWY458735 EGU458735 EQQ458735 FAM458735 FKI458735 FUE458735 GEA458735 GNW458735 GXS458735 HHO458735 HRK458735 IBG458735 ILC458735 IUY458735 JEU458735 JOQ458735 JYM458735 KII458735 KSE458735 LCA458735 LLW458735 LVS458735 MFO458735 MPK458735 MZG458735 NJC458735 NSY458735 OCU458735 OMQ458735 OWM458735 PGI458735 PQE458735 QAA458735 QJW458735 QTS458735 RDO458735 RNK458735 RXG458735 SHC458735 SQY458735 TAU458735 TKQ458735 TUM458735 UEI458735 UOE458735 UYA458735 VHW458735 VRS458735 WBO458735 WLK458735 WVG458735 A524271 IU524271 SQ524271 ACM524271 AMI524271 AWE524271 BGA524271 BPW524271 BZS524271 CJO524271 CTK524271 DDG524271 DNC524271 DWY524271 EGU524271 EQQ524271 FAM524271 FKI524271 FUE524271 GEA524271 GNW524271 GXS524271 HHO524271 HRK524271 IBG524271 ILC524271 IUY524271 JEU524271 JOQ524271 JYM524271 KII524271 KSE524271 LCA524271 LLW524271 LVS524271 MFO524271 MPK524271 MZG524271 NJC524271 NSY524271 OCU524271 OMQ524271 OWM524271 PGI524271 PQE524271 QAA524271 QJW524271 QTS524271 RDO524271 RNK524271 RXG524271 SHC524271 SQY524271 TAU524271 TKQ524271 TUM524271 UEI524271 UOE524271 UYA524271 VHW524271 VRS524271 WBO524271 WLK524271 WVG524271 A589807 IU589807 SQ589807 ACM589807 AMI589807 AWE589807 BGA589807 BPW589807 BZS589807 CJO589807 CTK589807 DDG589807 DNC589807 DWY589807 EGU589807 EQQ589807 FAM589807 FKI589807 FUE589807 GEA589807 GNW589807 GXS589807 HHO589807 HRK589807 IBG589807 ILC589807 IUY589807 JEU589807 JOQ589807 JYM589807 KII589807 KSE589807 LCA589807 LLW589807 LVS589807 MFO589807 MPK589807 MZG589807 NJC589807 NSY589807 OCU589807 OMQ589807 OWM589807 PGI589807 PQE589807 QAA589807 QJW589807 QTS589807 RDO589807 RNK589807 RXG589807 SHC589807 SQY589807 TAU589807 TKQ589807 TUM589807 UEI589807 UOE589807 UYA589807 VHW589807 VRS589807 WBO589807 WLK589807 WVG589807 A655343 IU655343 SQ655343 ACM655343 AMI655343 AWE655343 BGA655343 BPW655343 BZS655343 CJO655343 CTK655343 DDG655343 DNC655343 DWY655343 EGU655343 EQQ655343 FAM655343 FKI655343 FUE655343 GEA655343 GNW655343 GXS655343 HHO655343 HRK655343 IBG655343 ILC655343 IUY655343 JEU655343 JOQ655343 JYM655343 KII655343 KSE655343 LCA655343 LLW655343 LVS655343 MFO655343 MPK655343 MZG655343 NJC655343 NSY655343 OCU655343 OMQ655343 OWM655343 PGI655343 PQE655343 QAA655343 QJW655343 QTS655343 RDO655343 RNK655343 RXG655343 SHC655343 SQY655343 TAU655343 TKQ655343 TUM655343 UEI655343 UOE655343 UYA655343 VHW655343 VRS655343 WBO655343 WLK655343 WVG655343 A720879 IU720879 SQ720879 ACM720879 AMI720879 AWE720879 BGA720879 BPW720879 BZS720879 CJO720879 CTK720879 DDG720879 DNC720879 DWY720879 EGU720879 EQQ720879 FAM720879 FKI720879 FUE720879 GEA720879 GNW720879 GXS720879 HHO720879 HRK720879 IBG720879 ILC720879 IUY720879 JEU720879 JOQ720879 JYM720879 KII720879 KSE720879 LCA720879 LLW720879 LVS720879 MFO720879 MPK720879 MZG720879 NJC720879 NSY720879 OCU720879 OMQ720879 OWM720879 PGI720879 PQE720879 QAA720879 QJW720879 QTS720879 RDO720879 RNK720879 RXG720879 SHC720879 SQY720879 TAU720879 TKQ720879 TUM720879 UEI720879 UOE720879 UYA720879 VHW720879 VRS720879 WBO720879 WLK720879 WVG720879 A786415 IU786415 SQ786415 ACM786415 AMI786415 AWE786415 BGA786415 BPW786415 BZS786415 CJO786415 CTK786415 DDG786415 DNC786415 DWY786415 EGU786415 EQQ786415 FAM786415 FKI786415 FUE786415 GEA786415 GNW786415 GXS786415 HHO786415 HRK786415 IBG786415 ILC786415 IUY786415 JEU786415 JOQ786415 JYM786415 KII786415 KSE786415 LCA786415 LLW786415 LVS786415 MFO786415 MPK786415 MZG786415 NJC786415 NSY786415 OCU786415 OMQ786415 OWM786415 PGI786415 PQE786415 QAA786415 QJW786415 QTS786415 RDO786415 RNK786415 RXG786415 SHC786415 SQY786415 TAU786415 TKQ786415 TUM786415 UEI786415 UOE786415 UYA786415 VHW786415 VRS786415 WBO786415 WLK786415 WVG786415 A851951 IU851951 SQ851951 ACM851951 AMI851951 AWE851951 BGA851951 BPW851951 BZS851951 CJO851951 CTK851951 DDG851951 DNC851951 DWY851951 EGU851951 EQQ851951 FAM851951 FKI851951 FUE851951 GEA851951 GNW851951 GXS851951 HHO851951 HRK851951 IBG851951 ILC851951 IUY851951 JEU851951 JOQ851951 JYM851951 KII851951 KSE851951 LCA851951 LLW851951 LVS851951 MFO851951 MPK851951 MZG851951 NJC851951 NSY851951 OCU851951 OMQ851951 OWM851951 PGI851951 PQE851951 QAA851951 QJW851951 QTS851951 RDO851951 RNK851951 RXG851951 SHC851951 SQY851951 TAU851951 TKQ851951 TUM851951 UEI851951 UOE851951 UYA851951 VHW851951 VRS851951 WBO851951 WLK851951 WVG851951 A917487 IU917487 SQ917487 ACM917487 AMI917487 AWE917487 BGA917487 BPW917487 BZS917487 CJO917487 CTK917487 DDG917487 DNC917487 DWY917487 EGU917487 EQQ917487 FAM917487 FKI917487 FUE917487 GEA917487 GNW917487 GXS917487 HHO917487 HRK917487 IBG917487 ILC917487 IUY917487 JEU917487 JOQ917487 JYM917487 KII917487 KSE917487 LCA917487 LLW917487 LVS917487 MFO917487 MPK917487 MZG917487 NJC917487 NSY917487 OCU917487 OMQ917487 OWM917487 PGI917487 PQE917487 QAA917487 QJW917487 QTS917487 RDO917487 RNK917487 RXG917487 SHC917487 SQY917487 TAU917487 TKQ917487 TUM917487 UEI917487 UOE917487 UYA917487 VHW917487 VRS917487 WBO917487 WLK917487 WVG917487 A983023 IU983023 SQ983023 ACM983023 AMI983023 AWE983023 BGA983023 BPW983023 BZS983023 CJO983023 CTK983023 DDG983023 DNC983023 DWY983023 EGU983023 EQQ983023 FAM983023 FKI983023 FUE983023 GEA983023 GNW983023 GXS983023 HHO983023 HRK983023 IBG983023 ILC983023 IUY983023 JEU983023 JOQ983023 JYM983023 KII983023 KSE983023 LCA983023 LLW983023 LVS983023 MFO983023 MPK983023 MZG983023 NJC983023 NSY983023 OCU983023 OMQ983023 OWM983023 PGI983023 PQE983023 QAA983023 QJW983023 QTS983023 RDO983023 RNK983023 RXG983023 SHC983023 SQY983023 TAU983023 TKQ983023 TUM983023 UEI983023 UOE983023 UYA983023 VHW983023 VRS983023 WBO983023 WLK983023 WVG983023">
      <formula1>$A$59:$A$70</formula1>
    </dataValidation>
    <dataValidation type="list" allowBlank="1" showInputMessage="1" showErrorMessage="1" sqref="B33 IR33 SN33 ACJ33 AMF33 AWB33 BFX33 BPT33 BZP33 CJL33 CTH33 DDD33 DMZ33 DWV33 EGR33 EQN33 FAJ33 FKF33 FUB33 GDX33 GNT33 GXP33 HHL33 HRH33 IBD33 IKZ33 IUV33 JER33 JON33 JYJ33 KIF33 KSB33 LBX33 LLT33 LVP33 MFL33 MPH33 MZD33 NIZ33 NSV33 OCR33 OMN33 OWJ33 PGF33 PQB33 PZX33 QJT33 QTP33 RDL33 RNH33 RXD33 SGZ33 SQV33 TAR33 TKN33 TUJ33 UEF33 UOB33 UXX33 VHT33 VRP33 WBL33 WLH33 WVD33 B65483 IV65483 SR65483 ACN65483 AMJ65483 AWF65483 BGB65483 BPX65483 BZT65483 CJP65483 CTL65483 DDH65483 DND65483 DWZ65483 EGV65483 EQR65483 FAN65483 FKJ65483 FUF65483 GEB65483 GNX65483 GXT65483 HHP65483 HRL65483 IBH65483 ILD65483 IUZ65483 JEV65483 JOR65483 JYN65483 KIJ65483 KSF65483 LCB65483 LLX65483 LVT65483 MFP65483 MPL65483 MZH65483 NJD65483 NSZ65483 OCV65483 OMR65483 OWN65483 PGJ65483 PQF65483 QAB65483 QJX65483 QTT65483 RDP65483 RNL65483 RXH65483 SHD65483 SQZ65483 TAV65483 TKR65483 TUN65483 UEJ65483 UOF65483 UYB65483 VHX65483 VRT65483 WBP65483 WLL65483 WVH65483 B131019 IV131019 SR131019 ACN131019 AMJ131019 AWF131019 BGB131019 BPX131019 BZT131019 CJP131019 CTL131019 DDH131019 DND131019 DWZ131019 EGV131019 EQR131019 FAN131019 FKJ131019 FUF131019 GEB131019 GNX131019 GXT131019 HHP131019 HRL131019 IBH131019 ILD131019 IUZ131019 JEV131019 JOR131019 JYN131019 KIJ131019 KSF131019 LCB131019 LLX131019 LVT131019 MFP131019 MPL131019 MZH131019 NJD131019 NSZ131019 OCV131019 OMR131019 OWN131019 PGJ131019 PQF131019 QAB131019 QJX131019 QTT131019 RDP131019 RNL131019 RXH131019 SHD131019 SQZ131019 TAV131019 TKR131019 TUN131019 UEJ131019 UOF131019 UYB131019 VHX131019 VRT131019 WBP131019 WLL131019 WVH131019 B196555 IV196555 SR196555 ACN196555 AMJ196555 AWF196555 BGB196555 BPX196555 BZT196555 CJP196555 CTL196555 DDH196555 DND196555 DWZ196555 EGV196555 EQR196555 FAN196555 FKJ196555 FUF196555 GEB196555 GNX196555 GXT196555 HHP196555 HRL196555 IBH196555 ILD196555 IUZ196555 JEV196555 JOR196555 JYN196555 KIJ196555 KSF196555 LCB196555 LLX196555 LVT196555 MFP196555 MPL196555 MZH196555 NJD196555 NSZ196555 OCV196555 OMR196555 OWN196555 PGJ196555 PQF196555 QAB196555 QJX196555 QTT196555 RDP196555 RNL196555 RXH196555 SHD196555 SQZ196555 TAV196555 TKR196555 TUN196555 UEJ196555 UOF196555 UYB196555 VHX196555 VRT196555 WBP196555 WLL196555 WVH196555 B262091 IV262091 SR262091 ACN262091 AMJ262091 AWF262091 BGB262091 BPX262091 BZT262091 CJP262091 CTL262091 DDH262091 DND262091 DWZ262091 EGV262091 EQR262091 FAN262091 FKJ262091 FUF262091 GEB262091 GNX262091 GXT262091 HHP262091 HRL262091 IBH262091 ILD262091 IUZ262091 JEV262091 JOR262091 JYN262091 KIJ262091 KSF262091 LCB262091 LLX262091 LVT262091 MFP262091 MPL262091 MZH262091 NJD262091 NSZ262091 OCV262091 OMR262091 OWN262091 PGJ262091 PQF262091 QAB262091 QJX262091 QTT262091 RDP262091 RNL262091 RXH262091 SHD262091 SQZ262091 TAV262091 TKR262091 TUN262091 UEJ262091 UOF262091 UYB262091 VHX262091 VRT262091 WBP262091 WLL262091 WVH262091 B327627 IV327627 SR327627 ACN327627 AMJ327627 AWF327627 BGB327627 BPX327627 BZT327627 CJP327627 CTL327627 DDH327627 DND327627 DWZ327627 EGV327627 EQR327627 FAN327627 FKJ327627 FUF327627 GEB327627 GNX327627 GXT327627 HHP327627 HRL327627 IBH327627 ILD327627 IUZ327627 JEV327627 JOR327627 JYN327627 KIJ327627 KSF327627 LCB327627 LLX327627 LVT327627 MFP327627 MPL327627 MZH327627 NJD327627 NSZ327627 OCV327627 OMR327627 OWN327627 PGJ327627 PQF327627 QAB327627 QJX327627 QTT327627 RDP327627 RNL327627 RXH327627 SHD327627 SQZ327627 TAV327627 TKR327627 TUN327627 UEJ327627 UOF327627 UYB327627 VHX327627 VRT327627 WBP327627 WLL327627 WVH327627 B393163 IV393163 SR393163 ACN393163 AMJ393163 AWF393163 BGB393163 BPX393163 BZT393163 CJP393163 CTL393163 DDH393163 DND393163 DWZ393163 EGV393163 EQR393163 FAN393163 FKJ393163 FUF393163 GEB393163 GNX393163 GXT393163 HHP393163 HRL393163 IBH393163 ILD393163 IUZ393163 JEV393163 JOR393163 JYN393163 KIJ393163 KSF393163 LCB393163 LLX393163 LVT393163 MFP393163 MPL393163 MZH393163 NJD393163 NSZ393163 OCV393163 OMR393163 OWN393163 PGJ393163 PQF393163 QAB393163 QJX393163 QTT393163 RDP393163 RNL393163 RXH393163 SHD393163 SQZ393163 TAV393163 TKR393163 TUN393163 UEJ393163 UOF393163 UYB393163 VHX393163 VRT393163 WBP393163 WLL393163 WVH393163 B458699 IV458699 SR458699 ACN458699 AMJ458699 AWF458699 BGB458699 BPX458699 BZT458699 CJP458699 CTL458699 DDH458699 DND458699 DWZ458699 EGV458699 EQR458699 FAN458699 FKJ458699 FUF458699 GEB458699 GNX458699 GXT458699 HHP458699 HRL458699 IBH458699 ILD458699 IUZ458699 JEV458699 JOR458699 JYN458699 KIJ458699 KSF458699 LCB458699 LLX458699 LVT458699 MFP458699 MPL458699 MZH458699 NJD458699 NSZ458699 OCV458699 OMR458699 OWN458699 PGJ458699 PQF458699 QAB458699 QJX458699 QTT458699 RDP458699 RNL458699 RXH458699 SHD458699 SQZ458699 TAV458699 TKR458699 TUN458699 UEJ458699 UOF458699 UYB458699 VHX458699 VRT458699 WBP458699 WLL458699 WVH458699 B524235 IV524235 SR524235 ACN524235 AMJ524235 AWF524235 BGB524235 BPX524235 BZT524235 CJP524235 CTL524235 DDH524235 DND524235 DWZ524235 EGV524235 EQR524235 FAN524235 FKJ524235 FUF524235 GEB524235 GNX524235 GXT524235 HHP524235 HRL524235 IBH524235 ILD524235 IUZ524235 JEV524235 JOR524235 JYN524235 KIJ524235 KSF524235 LCB524235 LLX524235 LVT524235 MFP524235 MPL524235 MZH524235 NJD524235 NSZ524235 OCV524235 OMR524235 OWN524235 PGJ524235 PQF524235 QAB524235 QJX524235 QTT524235 RDP524235 RNL524235 RXH524235 SHD524235 SQZ524235 TAV524235 TKR524235 TUN524235 UEJ524235 UOF524235 UYB524235 VHX524235 VRT524235 WBP524235 WLL524235 WVH524235 B589771 IV589771 SR589771 ACN589771 AMJ589771 AWF589771 BGB589771 BPX589771 BZT589771 CJP589771 CTL589771 DDH589771 DND589771 DWZ589771 EGV589771 EQR589771 FAN589771 FKJ589771 FUF589771 GEB589771 GNX589771 GXT589771 HHP589771 HRL589771 IBH589771 ILD589771 IUZ589771 JEV589771 JOR589771 JYN589771 KIJ589771 KSF589771 LCB589771 LLX589771 LVT589771 MFP589771 MPL589771 MZH589771 NJD589771 NSZ589771 OCV589771 OMR589771 OWN589771 PGJ589771 PQF589771 QAB589771 QJX589771 QTT589771 RDP589771 RNL589771 RXH589771 SHD589771 SQZ589771 TAV589771 TKR589771 TUN589771 UEJ589771 UOF589771 UYB589771 VHX589771 VRT589771 WBP589771 WLL589771 WVH589771 B655307 IV655307 SR655307 ACN655307 AMJ655307 AWF655307 BGB655307 BPX655307 BZT655307 CJP655307 CTL655307 DDH655307 DND655307 DWZ655307 EGV655307 EQR655307 FAN655307 FKJ655307 FUF655307 GEB655307 GNX655307 GXT655307 HHP655307 HRL655307 IBH655307 ILD655307 IUZ655307 JEV655307 JOR655307 JYN655307 KIJ655307 KSF655307 LCB655307 LLX655307 LVT655307 MFP655307 MPL655307 MZH655307 NJD655307 NSZ655307 OCV655307 OMR655307 OWN655307 PGJ655307 PQF655307 QAB655307 QJX655307 QTT655307 RDP655307 RNL655307 RXH655307 SHD655307 SQZ655307 TAV655307 TKR655307 TUN655307 UEJ655307 UOF655307 UYB655307 VHX655307 VRT655307 WBP655307 WLL655307 WVH655307 B720843 IV720843 SR720843 ACN720843 AMJ720843 AWF720843 BGB720843 BPX720843 BZT720843 CJP720843 CTL720843 DDH720843 DND720843 DWZ720843 EGV720843 EQR720843 FAN720843 FKJ720843 FUF720843 GEB720843 GNX720843 GXT720843 HHP720843 HRL720843 IBH720843 ILD720843 IUZ720843 JEV720843 JOR720843 JYN720843 KIJ720843 KSF720843 LCB720843 LLX720843 LVT720843 MFP720843 MPL720843 MZH720843 NJD720843 NSZ720843 OCV720843 OMR720843 OWN720843 PGJ720843 PQF720843 QAB720843 QJX720843 QTT720843 RDP720843 RNL720843 RXH720843 SHD720843 SQZ720843 TAV720843 TKR720843 TUN720843 UEJ720843 UOF720843 UYB720843 VHX720843 VRT720843 WBP720843 WLL720843 WVH720843 B786379 IV786379 SR786379 ACN786379 AMJ786379 AWF786379 BGB786379 BPX786379 BZT786379 CJP786379 CTL786379 DDH786379 DND786379 DWZ786379 EGV786379 EQR786379 FAN786379 FKJ786379 FUF786379 GEB786379 GNX786379 GXT786379 HHP786379 HRL786379 IBH786379 ILD786379 IUZ786379 JEV786379 JOR786379 JYN786379 KIJ786379 KSF786379 LCB786379 LLX786379 LVT786379 MFP786379 MPL786379 MZH786379 NJD786379 NSZ786379 OCV786379 OMR786379 OWN786379 PGJ786379 PQF786379 QAB786379 QJX786379 QTT786379 RDP786379 RNL786379 RXH786379 SHD786379 SQZ786379 TAV786379 TKR786379 TUN786379 UEJ786379 UOF786379 UYB786379 VHX786379 VRT786379 WBP786379 WLL786379 WVH786379 B851915 IV851915 SR851915 ACN851915 AMJ851915 AWF851915 BGB851915 BPX851915 BZT851915 CJP851915 CTL851915 DDH851915 DND851915 DWZ851915 EGV851915 EQR851915 FAN851915 FKJ851915 FUF851915 GEB851915 GNX851915 GXT851915 HHP851915 HRL851915 IBH851915 ILD851915 IUZ851915 JEV851915 JOR851915 JYN851915 KIJ851915 KSF851915 LCB851915 LLX851915 LVT851915 MFP851915 MPL851915 MZH851915 NJD851915 NSZ851915 OCV851915 OMR851915 OWN851915 PGJ851915 PQF851915 QAB851915 QJX851915 QTT851915 RDP851915 RNL851915 RXH851915 SHD851915 SQZ851915 TAV851915 TKR851915 TUN851915 UEJ851915 UOF851915 UYB851915 VHX851915 VRT851915 WBP851915 WLL851915 WVH851915 B917451 IV917451 SR917451 ACN917451 AMJ917451 AWF917451 BGB917451 BPX917451 BZT917451 CJP917451 CTL917451 DDH917451 DND917451 DWZ917451 EGV917451 EQR917451 FAN917451 FKJ917451 FUF917451 GEB917451 GNX917451 GXT917451 HHP917451 HRL917451 IBH917451 ILD917451 IUZ917451 JEV917451 JOR917451 JYN917451 KIJ917451 KSF917451 LCB917451 LLX917451 LVT917451 MFP917451 MPL917451 MZH917451 NJD917451 NSZ917451 OCV917451 OMR917451 OWN917451 PGJ917451 PQF917451 QAB917451 QJX917451 QTT917451 RDP917451 RNL917451 RXH917451 SHD917451 SQZ917451 TAV917451 TKR917451 TUN917451 UEJ917451 UOF917451 UYB917451 VHX917451 VRT917451 WBP917451 WLL917451 WVH917451 B982987 IV982987 SR982987 ACN982987 AMJ982987 AWF982987 BGB982987 BPX982987 BZT982987 CJP982987 CTL982987 DDH982987 DND982987 DWZ982987 EGV982987 EQR982987 FAN982987 FKJ982987 FUF982987 GEB982987 GNX982987 GXT982987 HHP982987 HRL982987 IBH982987 ILD982987 IUZ982987 JEV982987 JOR982987 JYN982987 KIJ982987 KSF982987 LCB982987 LLX982987 LVT982987 MFP982987 MPL982987 MZH982987 NJD982987 NSZ982987 OCV982987 OMR982987 OWN982987 PGJ982987 PQF982987 QAB982987 QJX982987 QTT982987 RDP982987 RNL982987 RXH982987 SHD982987 SQZ982987 TAV982987 TKR982987 TUN982987 UEJ982987 UOF982987 UYB982987 VHX982987 VRT982987 WBP982987 WLL982987 WVH982987">
      <formula1>$D$26:$D$35</formula1>
    </dataValidation>
    <dataValidation type="list" allowBlank="1" showInputMessage="1" showErrorMessage="1" sqref="B19 IR19 SN19 ACJ19 AMF19 AWB19 BFX19 BPT19 BZP19 CJL19 CTH19 DDD19 DMZ19 DWV19 EGR19 EQN19 FAJ19 FKF19 FUB19 GDX19 GNT19 GXP19 HHL19 HRH19 IBD19 IKZ19 IUV19 JER19 JON19 JYJ19 KIF19 KSB19 LBX19 LLT19 LVP19 MFL19 MPH19 MZD19 NIZ19 NSV19 OCR19 OMN19 OWJ19 PGF19 PQB19 PZX19 QJT19 QTP19 RDL19 RNH19 RXD19 SGZ19 SQV19 TAR19 TKN19 TUJ19 UEF19 UOB19 UXX19 VHT19 VRP19 WBL19 WLH19 WVD19 B65469 IV65469 SR65469 ACN65469 AMJ65469 AWF65469 BGB65469 BPX65469 BZT65469 CJP65469 CTL65469 DDH65469 DND65469 DWZ65469 EGV65469 EQR65469 FAN65469 FKJ65469 FUF65469 GEB65469 GNX65469 GXT65469 HHP65469 HRL65469 IBH65469 ILD65469 IUZ65469 JEV65469 JOR65469 JYN65469 KIJ65469 KSF65469 LCB65469 LLX65469 LVT65469 MFP65469 MPL65469 MZH65469 NJD65469 NSZ65469 OCV65469 OMR65469 OWN65469 PGJ65469 PQF65469 QAB65469 QJX65469 QTT65469 RDP65469 RNL65469 RXH65469 SHD65469 SQZ65469 TAV65469 TKR65469 TUN65469 UEJ65469 UOF65469 UYB65469 VHX65469 VRT65469 WBP65469 WLL65469 WVH65469 B131005 IV131005 SR131005 ACN131005 AMJ131005 AWF131005 BGB131005 BPX131005 BZT131005 CJP131005 CTL131005 DDH131005 DND131005 DWZ131005 EGV131005 EQR131005 FAN131005 FKJ131005 FUF131005 GEB131005 GNX131005 GXT131005 HHP131005 HRL131005 IBH131005 ILD131005 IUZ131005 JEV131005 JOR131005 JYN131005 KIJ131005 KSF131005 LCB131005 LLX131005 LVT131005 MFP131005 MPL131005 MZH131005 NJD131005 NSZ131005 OCV131005 OMR131005 OWN131005 PGJ131005 PQF131005 QAB131005 QJX131005 QTT131005 RDP131005 RNL131005 RXH131005 SHD131005 SQZ131005 TAV131005 TKR131005 TUN131005 UEJ131005 UOF131005 UYB131005 VHX131005 VRT131005 WBP131005 WLL131005 WVH131005 B196541 IV196541 SR196541 ACN196541 AMJ196541 AWF196541 BGB196541 BPX196541 BZT196541 CJP196541 CTL196541 DDH196541 DND196541 DWZ196541 EGV196541 EQR196541 FAN196541 FKJ196541 FUF196541 GEB196541 GNX196541 GXT196541 HHP196541 HRL196541 IBH196541 ILD196541 IUZ196541 JEV196541 JOR196541 JYN196541 KIJ196541 KSF196541 LCB196541 LLX196541 LVT196541 MFP196541 MPL196541 MZH196541 NJD196541 NSZ196541 OCV196541 OMR196541 OWN196541 PGJ196541 PQF196541 QAB196541 QJX196541 QTT196541 RDP196541 RNL196541 RXH196541 SHD196541 SQZ196541 TAV196541 TKR196541 TUN196541 UEJ196541 UOF196541 UYB196541 VHX196541 VRT196541 WBP196541 WLL196541 WVH196541 B262077 IV262077 SR262077 ACN262077 AMJ262077 AWF262077 BGB262077 BPX262077 BZT262077 CJP262077 CTL262077 DDH262077 DND262077 DWZ262077 EGV262077 EQR262077 FAN262077 FKJ262077 FUF262077 GEB262077 GNX262077 GXT262077 HHP262077 HRL262077 IBH262077 ILD262077 IUZ262077 JEV262077 JOR262077 JYN262077 KIJ262077 KSF262077 LCB262077 LLX262077 LVT262077 MFP262077 MPL262077 MZH262077 NJD262077 NSZ262077 OCV262077 OMR262077 OWN262077 PGJ262077 PQF262077 QAB262077 QJX262077 QTT262077 RDP262077 RNL262077 RXH262077 SHD262077 SQZ262077 TAV262077 TKR262077 TUN262077 UEJ262077 UOF262077 UYB262077 VHX262077 VRT262077 WBP262077 WLL262077 WVH262077 B327613 IV327613 SR327613 ACN327613 AMJ327613 AWF327613 BGB327613 BPX327613 BZT327613 CJP327613 CTL327613 DDH327613 DND327613 DWZ327613 EGV327613 EQR327613 FAN327613 FKJ327613 FUF327613 GEB327613 GNX327613 GXT327613 HHP327613 HRL327613 IBH327613 ILD327613 IUZ327613 JEV327613 JOR327613 JYN327613 KIJ327613 KSF327613 LCB327613 LLX327613 LVT327613 MFP327613 MPL327613 MZH327613 NJD327613 NSZ327613 OCV327613 OMR327613 OWN327613 PGJ327613 PQF327613 QAB327613 QJX327613 QTT327613 RDP327613 RNL327613 RXH327613 SHD327613 SQZ327613 TAV327613 TKR327613 TUN327613 UEJ327613 UOF327613 UYB327613 VHX327613 VRT327613 WBP327613 WLL327613 WVH327613 B393149 IV393149 SR393149 ACN393149 AMJ393149 AWF393149 BGB393149 BPX393149 BZT393149 CJP393149 CTL393149 DDH393149 DND393149 DWZ393149 EGV393149 EQR393149 FAN393149 FKJ393149 FUF393149 GEB393149 GNX393149 GXT393149 HHP393149 HRL393149 IBH393149 ILD393149 IUZ393149 JEV393149 JOR393149 JYN393149 KIJ393149 KSF393149 LCB393149 LLX393149 LVT393149 MFP393149 MPL393149 MZH393149 NJD393149 NSZ393149 OCV393149 OMR393149 OWN393149 PGJ393149 PQF393149 QAB393149 QJX393149 QTT393149 RDP393149 RNL393149 RXH393149 SHD393149 SQZ393149 TAV393149 TKR393149 TUN393149 UEJ393149 UOF393149 UYB393149 VHX393149 VRT393149 WBP393149 WLL393149 WVH393149 B458685 IV458685 SR458685 ACN458685 AMJ458685 AWF458685 BGB458685 BPX458685 BZT458685 CJP458685 CTL458685 DDH458685 DND458685 DWZ458685 EGV458685 EQR458685 FAN458685 FKJ458685 FUF458685 GEB458685 GNX458685 GXT458685 HHP458685 HRL458685 IBH458685 ILD458685 IUZ458685 JEV458685 JOR458685 JYN458685 KIJ458685 KSF458685 LCB458685 LLX458685 LVT458685 MFP458685 MPL458685 MZH458685 NJD458685 NSZ458685 OCV458685 OMR458685 OWN458685 PGJ458685 PQF458685 QAB458685 QJX458685 QTT458685 RDP458685 RNL458685 RXH458685 SHD458685 SQZ458685 TAV458685 TKR458685 TUN458685 UEJ458685 UOF458685 UYB458685 VHX458685 VRT458685 WBP458685 WLL458685 WVH458685 B524221 IV524221 SR524221 ACN524221 AMJ524221 AWF524221 BGB524221 BPX524221 BZT524221 CJP524221 CTL524221 DDH524221 DND524221 DWZ524221 EGV524221 EQR524221 FAN524221 FKJ524221 FUF524221 GEB524221 GNX524221 GXT524221 HHP524221 HRL524221 IBH524221 ILD524221 IUZ524221 JEV524221 JOR524221 JYN524221 KIJ524221 KSF524221 LCB524221 LLX524221 LVT524221 MFP524221 MPL524221 MZH524221 NJD524221 NSZ524221 OCV524221 OMR524221 OWN524221 PGJ524221 PQF524221 QAB524221 QJX524221 QTT524221 RDP524221 RNL524221 RXH524221 SHD524221 SQZ524221 TAV524221 TKR524221 TUN524221 UEJ524221 UOF524221 UYB524221 VHX524221 VRT524221 WBP524221 WLL524221 WVH524221 B589757 IV589757 SR589757 ACN589757 AMJ589757 AWF589757 BGB589757 BPX589757 BZT589757 CJP589757 CTL589757 DDH589757 DND589757 DWZ589757 EGV589757 EQR589757 FAN589757 FKJ589757 FUF589757 GEB589757 GNX589757 GXT589757 HHP589757 HRL589757 IBH589757 ILD589757 IUZ589757 JEV589757 JOR589757 JYN589757 KIJ589757 KSF589757 LCB589757 LLX589757 LVT589757 MFP589757 MPL589757 MZH589757 NJD589757 NSZ589757 OCV589757 OMR589757 OWN589757 PGJ589757 PQF589757 QAB589757 QJX589757 QTT589757 RDP589757 RNL589757 RXH589757 SHD589757 SQZ589757 TAV589757 TKR589757 TUN589757 UEJ589757 UOF589757 UYB589757 VHX589757 VRT589757 WBP589757 WLL589757 WVH589757 B655293 IV655293 SR655293 ACN655293 AMJ655293 AWF655293 BGB655293 BPX655293 BZT655293 CJP655293 CTL655293 DDH655293 DND655293 DWZ655293 EGV655293 EQR655293 FAN655293 FKJ655293 FUF655293 GEB655293 GNX655293 GXT655293 HHP655293 HRL655293 IBH655293 ILD655293 IUZ655293 JEV655293 JOR655293 JYN655293 KIJ655293 KSF655293 LCB655293 LLX655293 LVT655293 MFP655293 MPL655293 MZH655293 NJD655293 NSZ655293 OCV655293 OMR655293 OWN655293 PGJ655293 PQF655293 QAB655293 QJX655293 QTT655293 RDP655293 RNL655293 RXH655293 SHD655293 SQZ655293 TAV655293 TKR655293 TUN655293 UEJ655293 UOF655293 UYB655293 VHX655293 VRT655293 WBP655293 WLL655293 WVH655293 B720829 IV720829 SR720829 ACN720829 AMJ720829 AWF720829 BGB720829 BPX720829 BZT720829 CJP720829 CTL720829 DDH720829 DND720829 DWZ720829 EGV720829 EQR720829 FAN720829 FKJ720829 FUF720829 GEB720829 GNX720829 GXT720829 HHP720829 HRL720829 IBH720829 ILD720829 IUZ720829 JEV720829 JOR720829 JYN720829 KIJ720829 KSF720829 LCB720829 LLX720829 LVT720829 MFP720829 MPL720829 MZH720829 NJD720829 NSZ720829 OCV720829 OMR720829 OWN720829 PGJ720829 PQF720829 QAB720829 QJX720829 QTT720829 RDP720829 RNL720829 RXH720829 SHD720829 SQZ720829 TAV720829 TKR720829 TUN720829 UEJ720829 UOF720829 UYB720829 VHX720829 VRT720829 WBP720829 WLL720829 WVH720829 B786365 IV786365 SR786365 ACN786365 AMJ786365 AWF786365 BGB786365 BPX786365 BZT786365 CJP786365 CTL786365 DDH786365 DND786365 DWZ786365 EGV786365 EQR786365 FAN786365 FKJ786365 FUF786365 GEB786365 GNX786365 GXT786365 HHP786365 HRL786365 IBH786365 ILD786365 IUZ786365 JEV786365 JOR786365 JYN786365 KIJ786365 KSF786365 LCB786365 LLX786365 LVT786365 MFP786365 MPL786365 MZH786365 NJD786365 NSZ786365 OCV786365 OMR786365 OWN786365 PGJ786365 PQF786365 QAB786365 QJX786365 QTT786365 RDP786365 RNL786365 RXH786365 SHD786365 SQZ786365 TAV786365 TKR786365 TUN786365 UEJ786365 UOF786365 UYB786365 VHX786365 VRT786365 WBP786365 WLL786365 WVH786365 B851901 IV851901 SR851901 ACN851901 AMJ851901 AWF851901 BGB851901 BPX851901 BZT851901 CJP851901 CTL851901 DDH851901 DND851901 DWZ851901 EGV851901 EQR851901 FAN851901 FKJ851901 FUF851901 GEB851901 GNX851901 GXT851901 HHP851901 HRL851901 IBH851901 ILD851901 IUZ851901 JEV851901 JOR851901 JYN851901 KIJ851901 KSF851901 LCB851901 LLX851901 LVT851901 MFP851901 MPL851901 MZH851901 NJD851901 NSZ851901 OCV851901 OMR851901 OWN851901 PGJ851901 PQF851901 QAB851901 QJX851901 QTT851901 RDP851901 RNL851901 RXH851901 SHD851901 SQZ851901 TAV851901 TKR851901 TUN851901 UEJ851901 UOF851901 UYB851901 VHX851901 VRT851901 WBP851901 WLL851901 WVH851901 B917437 IV917437 SR917437 ACN917437 AMJ917437 AWF917437 BGB917437 BPX917437 BZT917437 CJP917437 CTL917437 DDH917437 DND917437 DWZ917437 EGV917437 EQR917437 FAN917437 FKJ917437 FUF917437 GEB917437 GNX917437 GXT917437 HHP917437 HRL917437 IBH917437 ILD917437 IUZ917437 JEV917437 JOR917437 JYN917437 KIJ917437 KSF917437 LCB917437 LLX917437 LVT917437 MFP917437 MPL917437 MZH917437 NJD917437 NSZ917437 OCV917437 OMR917437 OWN917437 PGJ917437 PQF917437 QAB917437 QJX917437 QTT917437 RDP917437 RNL917437 RXH917437 SHD917437 SQZ917437 TAV917437 TKR917437 TUN917437 UEJ917437 UOF917437 UYB917437 VHX917437 VRT917437 WBP917437 WLL917437 WVH917437 B982973 IV982973 SR982973 ACN982973 AMJ982973 AWF982973 BGB982973 BPX982973 BZT982973 CJP982973 CTL982973 DDH982973 DND982973 DWZ982973 EGV982973 EQR982973 FAN982973 FKJ982973 FUF982973 GEB982973 GNX982973 GXT982973 HHP982973 HRL982973 IBH982973 ILD982973 IUZ982973 JEV982973 JOR982973 JYN982973 KIJ982973 KSF982973 LCB982973 LLX982973 LVT982973 MFP982973 MPL982973 MZH982973 NJD982973 NSZ982973 OCV982973 OMR982973 OWN982973 PGJ982973 PQF982973 QAB982973 QJX982973 QTT982973 RDP982973 RNL982973 RXH982973 SHD982973 SQZ982973 TAV982973 TKR982973 TUN982973 UEJ982973 UOF982973 UYB982973 VHX982973 VRT982973 WBP982973 WLL982973 WVH982973">
      <formula1>$D$20:$D$25</formula1>
    </dataValidation>
    <dataValidation type="list" allowBlank="1" showInputMessage="1" showErrorMessage="1" sqref="IQ35 WVG982989 WLK982989 WBO982989 VRS982989 VHW982989 UYA982989 UOE982989 UEI982989 TUM982989 TKQ982989 TAU982989 SQY982989 SHC982989 RXG982989 RNK982989 RDO982989 QTS982989 QJW982989 QAA982989 PQE982989 PGI982989 OWM982989 OMQ982989 OCU982989 NSY982989 NJC982989 MZG982989 MPK982989 MFO982989 LVS982989 LLW982989 LCA982989 KSE982989 KII982989 JYM982989 JOQ982989 JEU982989 IUY982989 ILC982989 IBG982989 HRK982989 HHO982989 GXS982989 GNW982989 GEA982989 FUE982989 FKI982989 FAM982989 EQQ982989 EGU982989 DWY982989 DNC982989 DDG982989 CTK982989 CJO982989 BZS982989 BPW982989 BGA982989 AWE982989 AMI982989 ACM982989 SQ982989 IU982989 A982989 WVG917453 WLK917453 WBO917453 VRS917453 VHW917453 UYA917453 UOE917453 UEI917453 TUM917453 TKQ917453 TAU917453 SQY917453 SHC917453 RXG917453 RNK917453 RDO917453 QTS917453 QJW917453 QAA917453 PQE917453 PGI917453 OWM917453 OMQ917453 OCU917453 NSY917453 NJC917453 MZG917453 MPK917453 MFO917453 LVS917453 LLW917453 LCA917453 KSE917453 KII917453 JYM917453 JOQ917453 JEU917453 IUY917453 ILC917453 IBG917453 HRK917453 HHO917453 GXS917453 GNW917453 GEA917453 FUE917453 FKI917453 FAM917453 EQQ917453 EGU917453 DWY917453 DNC917453 DDG917453 CTK917453 CJO917453 BZS917453 BPW917453 BGA917453 AWE917453 AMI917453 ACM917453 SQ917453 IU917453 A917453 WVG851917 WLK851917 WBO851917 VRS851917 VHW851917 UYA851917 UOE851917 UEI851917 TUM851917 TKQ851917 TAU851917 SQY851917 SHC851917 RXG851917 RNK851917 RDO851917 QTS851917 QJW851917 QAA851917 PQE851917 PGI851917 OWM851917 OMQ851917 OCU851917 NSY851917 NJC851917 MZG851917 MPK851917 MFO851917 LVS851917 LLW851917 LCA851917 KSE851917 KII851917 JYM851917 JOQ851917 JEU851917 IUY851917 ILC851917 IBG851917 HRK851917 HHO851917 GXS851917 GNW851917 GEA851917 FUE851917 FKI851917 FAM851917 EQQ851917 EGU851917 DWY851917 DNC851917 DDG851917 CTK851917 CJO851917 BZS851917 BPW851917 BGA851917 AWE851917 AMI851917 ACM851917 SQ851917 IU851917 A851917 WVG786381 WLK786381 WBO786381 VRS786381 VHW786381 UYA786381 UOE786381 UEI786381 TUM786381 TKQ786381 TAU786381 SQY786381 SHC786381 RXG786381 RNK786381 RDO786381 QTS786381 QJW786381 QAA786381 PQE786381 PGI786381 OWM786381 OMQ786381 OCU786381 NSY786381 NJC786381 MZG786381 MPK786381 MFO786381 LVS786381 LLW786381 LCA786381 KSE786381 KII786381 JYM786381 JOQ786381 JEU786381 IUY786381 ILC786381 IBG786381 HRK786381 HHO786381 GXS786381 GNW786381 GEA786381 FUE786381 FKI786381 FAM786381 EQQ786381 EGU786381 DWY786381 DNC786381 DDG786381 CTK786381 CJO786381 BZS786381 BPW786381 BGA786381 AWE786381 AMI786381 ACM786381 SQ786381 IU786381 A786381 WVG720845 WLK720845 WBO720845 VRS720845 VHW720845 UYA720845 UOE720845 UEI720845 TUM720845 TKQ720845 TAU720845 SQY720845 SHC720845 RXG720845 RNK720845 RDO720845 QTS720845 QJW720845 QAA720845 PQE720845 PGI720845 OWM720845 OMQ720845 OCU720845 NSY720845 NJC720845 MZG720845 MPK720845 MFO720845 LVS720845 LLW720845 LCA720845 KSE720845 KII720845 JYM720845 JOQ720845 JEU720845 IUY720845 ILC720845 IBG720845 HRK720845 HHO720845 GXS720845 GNW720845 GEA720845 FUE720845 FKI720845 FAM720845 EQQ720845 EGU720845 DWY720845 DNC720845 DDG720845 CTK720845 CJO720845 BZS720845 BPW720845 BGA720845 AWE720845 AMI720845 ACM720845 SQ720845 IU720845 A720845 WVG655309 WLK655309 WBO655309 VRS655309 VHW655309 UYA655309 UOE655309 UEI655309 TUM655309 TKQ655309 TAU655309 SQY655309 SHC655309 RXG655309 RNK655309 RDO655309 QTS655309 QJW655309 QAA655309 PQE655309 PGI655309 OWM655309 OMQ655309 OCU655309 NSY655309 NJC655309 MZG655309 MPK655309 MFO655309 LVS655309 LLW655309 LCA655309 KSE655309 KII655309 JYM655309 JOQ655309 JEU655309 IUY655309 ILC655309 IBG655309 HRK655309 HHO655309 GXS655309 GNW655309 GEA655309 FUE655309 FKI655309 FAM655309 EQQ655309 EGU655309 DWY655309 DNC655309 DDG655309 CTK655309 CJO655309 BZS655309 BPW655309 BGA655309 AWE655309 AMI655309 ACM655309 SQ655309 IU655309 A655309 WVG589773 WLK589773 WBO589773 VRS589773 VHW589773 UYA589773 UOE589773 UEI589773 TUM589773 TKQ589773 TAU589773 SQY589773 SHC589773 RXG589773 RNK589773 RDO589773 QTS589773 QJW589773 QAA589773 PQE589773 PGI589773 OWM589773 OMQ589773 OCU589773 NSY589773 NJC589773 MZG589773 MPK589773 MFO589773 LVS589773 LLW589773 LCA589773 KSE589773 KII589773 JYM589773 JOQ589773 JEU589773 IUY589773 ILC589773 IBG589773 HRK589773 HHO589773 GXS589773 GNW589773 GEA589773 FUE589773 FKI589773 FAM589773 EQQ589773 EGU589773 DWY589773 DNC589773 DDG589773 CTK589773 CJO589773 BZS589773 BPW589773 BGA589773 AWE589773 AMI589773 ACM589773 SQ589773 IU589773 A589773 WVG524237 WLK524237 WBO524237 VRS524237 VHW524237 UYA524237 UOE524237 UEI524237 TUM524237 TKQ524237 TAU524237 SQY524237 SHC524237 RXG524237 RNK524237 RDO524237 QTS524237 QJW524237 QAA524237 PQE524237 PGI524237 OWM524237 OMQ524237 OCU524237 NSY524237 NJC524237 MZG524237 MPK524237 MFO524237 LVS524237 LLW524237 LCA524237 KSE524237 KII524237 JYM524237 JOQ524237 JEU524237 IUY524237 ILC524237 IBG524237 HRK524237 HHO524237 GXS524237 GNW524237 GEA524237 FUE524237 FKI524237 FAM524237 EQQ524237 EGU524237 DWY524237 DNC524237 DDG524237 CTK524237 CJO524237 BZS524237 BPW524237 BGA524237 AWE524237 AMI524237 ACM524237 SQ524237 IU524237 A524237 WVG458701 WLK458701 WBO458701 VRS458701 VHW458701 UYA458701 UOE458701 UEI458701 TUM458701 TKQ458701 TAU458701 SQY458701 SHC458701 RXG458701 RNK458701 RDO458701 QTS458701 QJW458701 QAA458701 PQE458701 PGI458701 OWM458701 OMQ458701 OCU458701 NSY458701 NJC458701 MZG458701 MPK458701 MFO458701 LVS458701 LLW458701 LCA458701 KSE458701 KII458701 JYM458701 JOQ458701 JEU458701 IUY458701 ILC458701 IBG458701 HRK458701 HHO458701 GXS458701 GNW458701 GEA458701 FUE458701 FKI458701 FAM458701 EQQ458701 EGU458701 DWY458701 DNC458701 DDG458701 CTK458701 CJO458701 BZS458701 BPW458701 BGA458701 AWE458701 AMI458701 ACM458701 SQ458701 IU458701 A458701 WVG393165 WLK393165 WBO393165 VRS393165 VHW393165 UYA393165 UOE393165 UEI393165 TUM393165 TKQ393165 TAU393165 SQY393165 SHC393165 RXG393165 RNK393165 RDO393165 QTS393165 QJW393165 QAA393165 PQE393165 PGI393165 OWM393165 OMQ393165 OCU393165 NSY393165 NJC393165 MZG393165 MPK393165 MFO393165 LVS393165 LLW393165 LCA393165 KSE393165 KII393165 JYM393165 JOQ393165 JEU393165 IUY393165 ILC393165 IBG393165 HRK393165 HHO393165 GXS393165 GNW393165 GEA393165 FUE393165 FKI393165 FAM393165 EQQ393165 EGU393165 DWY393165 DNC393165 DDG393165 CTK393165 CJO393165 BZS393165 BPW393165 BGA393165 AWE393165 AMI393165 ACM393165 SQ393165 IU393165 A393165 WVG327629 WLK327629 WBO327629 VRS327629 VHW327629 UYA327629 UOE327629 UEI327629 TUM327629 TKQ327629 TAU327629 SQY327629 SHC327629 RXG327629 RNK327629 RDO327629 QTS327629 QJW327629 QAA327629 PQE327629 PGI327629 OWM327629 OMQ327629 OCU327629 NSY327629 NJC327629 MZG327629 MPK327629 MFO327629 LVS327629 LLW327629 LCA327629 KSE327629 KII327629 JYM327629 JOQ327629 JEU327629 IUY327629 ILC327629 IBG327629 HRK327629 HHO327629 GXS327629 GNW327629 GEA327629 FUE327629 FKI327629 FAM327629 EQQ327629 EGU327629 DWY327629 DNC327629 DDG327629 CTK327629 CJO327629 BZS327629 BPW327629 BGA327629 AWE327629 AMI327629 ACM327629 SQ327629 IU327629 A327629 WVG262093 WLK262093 WBO262093 VRS262093 VHW262093 UYA262093 UOE262093 UEI262093 TUM262093 TKQ262093 TAU262093 SQY262093 SHC262093 RXG262093 RNK262093 RDO262093 QTS262093 QJW262093 QAA262093 PQE262093 PGI262093 OWM262093 OMQ262093 OCU262093 NSY262093 NJC262093 MZG262093 MPK262093 MFO262093 LVS262093 LLW262093 LCA262093 KSE262093 KII262093 JYM262093 JOQ262093 JEU262093 IUY262093 ILC262093 IBG262093 HRK262093 HHO262093 GXS262093 GNW262093 GEA262093 FUE262093 FKI262093 FAM262093 EQQ262093 EGU262093 DWY262093 DNC262093 DDG262093 CTK262093 CJO262093 BZS262093 BPW262093 BGA262093 AWE262093 AMI262093 ACM262093 SQ262093 IU262093 A262093 WVG196557 WLK196557 WBO196557 VRS196557 VHW196557 UYA196557 UOE196557 UEI196557 TUM196557 TKQ196557 TAU196557 SQY196557 SHC196557 RXG196557 RNK196557 RDO196557 QTS196557 QJW196557 QAA196557 PQE196557 PGI196557 OWM196557 OMQ196557 OCU196557 NSY196557 NJC196557 MZG196557 MPK196557 MFO196557 LVS196557 LLW196557 LCA196557 KSE196557 KII196557 JYM196557 JOQ196557 JEU196557 IUY196557 ILC196557 IBG196557 HRK196557 HHO196557 GXS196557 GNW196557 GEA196557 FUE196557 FKI196557 FAM196557 EQQ196557 EGU196557 DWY196557 DNC196557 DDG196557 CTK196557 CJO196557 BZS196557 BPW196557 BGA196557 AWE196557 AMI196557 ACM196557 SQ196557 IU196557 A196557 WVG131021 WLK131021 WBO131021 VRS131021 VHW131021 UYA131021 UOE131021 UEI131021 TUM131021 TKQ131021 TAU131021 SQY131021 SHC131021 RXG131021 RNK131021 RDO131021 QTS131021 QJW131021 QAA131021 PQE131021 PGI131021 OWM131021 OMQ131021 OCU131021 NSY131021 NJC131021 MZG131021 MPK131021 MFO131021 LVS131021 LLW131021 LCA131021 KSE131021 KII131021 JYM131021 JOQ131021 JEU131021 IUY131021 ILC131021 IBG131021 HRK131021 HHO131021 GXS131021 GNW131021 GEA131021 FUE131021 FKI131021 FAM131021 EQQ131021 EGU131021 DWY131021 DNC131021 DDG131021 CTK131021 CJO131021 BZS131021 BPW131021 BGA131021 AWE131021 AMI131021 ACM131021 SQ131021 IU131021 A131021 WVG65485 WLK65485 WBO65485 VRS65485 VHW65485 UYA65485 UOE65485 UEI65485 TUM65485 TKQ65485 TAU65485 SQY65485 SHC65485 RXG65485 RNK65485 RDO65485 QTS65485 QJW65485 QAA65485 PQE65485 PGI65485 OWM65485 OMQ65485 OCU65485 NSY65485 NJC65485 MZG65485 MPK65485 MFO65485 LVS65485 LLW65485 LCA65485 KSE65485 KII65485 JYM65485 JOQ65485 JEU65485 IUY65485 ILC65485 IBG65485 HRK65485 HHO65485 GXS65485 GNW65485 GEA65485 FUE65485 FKI65485 FAM65485 EQQ65485 EGU65485 DWY65485 DNC65485 DDG65485 CTK65485 CJO65485 BZS65485 BPW65485 BGA65485 AWE65485 AMI65485 ACM65485 SQ65485 IU65485 A65485 WVC35 WLG35 WBK35 VRO35 VHS35 UXW35 UOA35 UEE35 TUI35 TKM35 TAQ35 SQU35 SGY35 RXC35 RNG35 RDK35 QTO35 QJS35 PZW35 PQA35 PGE35 OWI35 OMM35 OCQ35 NSU35 NIY35 MZC35 MPG35 MFK35 LVO35 LLS35 LBW35 KSA35 KIE35 JYI35 JOM35 JEQ35 IUU35 IKY35 IBC35 HRG35 HHK35 GXO35 GNS35 GDW35 FUA35 FKE35 FAI35 EQM35 EGQ35 DWU35 DMY35 DDC35 CTG35 CJK35 BZO35 BPS35 BFW35 AWA35 AME35 ACI35 SM35 A35">
      <formula1>#REF!</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view="pageBreakPreview" zoomScaleNormal="100" zoomScaleSheetLayoutView="100" workbookViewId="0">
      <pane xSplit="4" ySplit="7" topLeftCell="E22" activePane="bottomRight" state="frozen"/>
      <selection activeCell="I84" sqref="I84"/>
      <selection pane="topRight" activeCell="I84" sqref="I84"/>
      <selection pane="bottomLeft" activeCell="I84" sqref="I84"/>
      <selection pane="bottomRight"/>
    </sheetView>
  </sheetViews>
  <sheetFormatPr defaultRowHeight="12.75" x14ac:dyDescent="0.2"/>
  <cols>
    <col min="1" max="1" width="5.7109375" style="23" customWidth="1"/>
    <col min="2" max="2" width="5" style="23" customWidth="1"/>
    <col min="3" max="3" width="5" style="23" hidden="1" customWidth="1"/>
    <col min="4" max="4" width="4.7109375" style="23" customWidth="1"/>
    <col min="5" max="5" width="9" style="23" customWidth="1"/>
    <col min="6" max="6" width="8.85546875" style="23" customWidth="1"/>
    <col min="7" max="12" width="9" style="23" customWidth="1"/>
    <col min="13" max="15" width="9" style="23" hidden="1" customWidth="1"/>
    <col min="16" max="26" width="9" style="23" customWidth="1"/>
    <col min="27" max="168" width="9.140625" style="23"/>
    <col min="169" max="169" width="5.7109375" style="23" customWidth="1"/>
    <col min="170" max="171" width="5" style="23" customWidth="1"/>
    <col min="172" max="172" width="4.7109375" style="23" customWidth="1"/>
    <col min="173" max="216" width="9" style="23" customWidth="1"/>
    <col min="217" max="424" width="9.140625" style="23"/>
    <col min="425" max="425" width="5.7109375" style="23" customWidth="1"/>
    <col min="426" max="427" width="5" style="23" customWidth="1"/>
    <col min="428" max="428" width="4.7109375" style="23" customWidth="1"/>
    <col min="429" max="472" width="9" style="23" customWidth="1"/>
    <col min="473" max="680" width="9.140625" style="23"/>
    <col min="681" max="681" width="5.7109375" style="23" customWidth="1"/>
    <col min="682" max="683" width="5" style="23" customWidth="1"/>
    <col min="684" max="684" width="4.7109375" style="23" customWidth="1"/>
    <col min="685" max="728" width="9" style="23" customWidth="1"/>
    <col min="729" max="936" width="9.140625" style="23"/>
    <col min="937" max="937" width="5.7109375" style="23" customWidth="1"/>
    <col min="938" max="939" width="5" style="23" customWidth="1"/>
    <col min="940" max="940" width="4.7109375" style="23" customWidth="1"/>
    <col min="941" max="984" width="9" style="23" customWidth="1"/>
    <col min="985" max="1192" width="9.140625" style="23"/>
    <col min="1193" max="1193" width="5.7109375" style="23" customWidth="1"/>
    <col min="1194" max="1195" width="5" style="23" customWidth="1"/>
    <col min="1196" max="1196" width="4.7109375" style="23" customWidth="1"/>
    <col min="1197" max="1240" width="9" style="23" customWidth="1"/>
    <col min="1241" max="1448" width="9.140625" style="23"/>
    <col min="1449" max="1449" width="5.7109375" style="23" customWidth="1"/>
    <col min="1450" max="1451" width="5" style="23" customWidth="1"/>
    <col min="1452" max="1452" width="4.7109375" style="23" customWidth="1"/>
    <col min="1453" max="1496" width="9" style="23" customWidth="1"/>
    <col min="1497" max="1704" width="9.140625" style="23"/>
    <col min="1705" max="1705" width="5.7109375" style="23" customWidth="1"/>
    <col min="1706" max="1707" width="5" style="23" customWidth="1"/>
    <col min="1708" max="1708" width="4.7109375" style="23" customWidth="1"/>
    <col min="1709" max="1752" width="9" style="23" customWidth="1"/>
    <col min="1753" max="1960" width="9.140625" style="23"/>
    <col min="1961" max="1961" width="5.7109375" style="23" customWidth="1"/>
    <col min="1962" max="1963" width="5" style="23" customWidth="1"/>
    <col min="1964" max="1964" width="4.7109375" style="23" customWidth="1"/>
    <col min="1965" max="2008" width="9" style="23" customWidth="1"/>
    <col min="2009" max="2216" width="9.140625" style="23"/>
    <col min="2217" max="2217" width="5.7109375" style="23" customWidth="1"/>
    <col min="2218" max="2219" width="5" style="23" customWidth="1"/>
    <col min="2220" max="2220" width="4.7109375" style="23" customWidth="1"/>
    <col min="2221" max="2264" width="9" style="23" customWidth="1"/>
    <col min="2265" max="2472" width="9.140625" style="23"/>
    <col min="2473" max="2473" width="5.7109375" style="23" customWidth="1"/>
    <col min="2474" max="2475" width="5" style="23" customWidth="1"/>
    <col min="2476" max="2476" width="4.7109375" style="23" customWidth="1"/>
    <col min="2477" max="2520" width="9" style="23" customWidth="1"/>
    <col min="2521" max="2728" width="9.140625" style="23"/>
    <col min="2729" max="2729" width="5.7109375" style="23" customWidth="1"/>
    <col min="2730" max="2731" width="5" style="23" customWidth="1"/>
    <col min="2732" max="2732" width="4.7109375" style="23" customWidth="1"/>
    <col min="2733" max="2776" width="9" style="23" customWidth="1"/>
    <col min="2777" max="2984" width="9.140625" style="23"/>
    <col min="2985" max="2985" width="5.7109375" style="23" customWidth="1"/>
    <col min="2986" max="2987" width="5" style="23" customWidth="1"/>
    <col min="2988" max="2988" width="4.7109375" style="23" customWidth="1"/>
    <col min="2989" max="3032" width="9" style="23" customWidth="1"/>
    <col min="3033" max="3240" width="9.140625" style="23"/>
    <col min="3241" max="3241" width="5.7109375" style="23" customWidth="1"/>
    <col min="3242" max="3243" width="5" style="23" customWidth="1"/>
    <col min="3244" max="3244" width="4.7109375" style="23" customWidth="1"/>
    <col min="3245" max="3288" width="9" style="23" customWidth="1"/>
    <col min="3289" max="3496" width="9.140625" style="23"/>
    <col min="3497" max="3497" width="5.7109375" style="23" customWidth="1"/>
    <col min="3498" max="3499" width="5" style="23" customWidth="1"/>
    <col min="3500" max="3500" width="4.7109375" style="23" customWidth="1"/>
    <col min="3501" max="3544" width="9" style="23" customWidth="1"/>
    <col min="3545" max="3752" width="9.140625" style="23"/>
    <col min="3753" max="3753" width="5.7109375" style="23" customWidth="1"/>
    <col min="3754" max="3755" width="5" style="23" customWidth="1"/>
    <col min="3756" max="3756" width="4.7109375" style="23" customWidth="1"/>
    <col min="3757" max="3800" width="9" style="23" customWidth="1"/>
    <col min="3801" max="4008" width="9.140625" style="23"/>
    <col min="4009" max="4009" width="5.7109375" style="23" customWidth="1"/>
    <col min="4010" max="4011" width="5" style="23" customWidth="1"/>
    <col min="4012" max="4012" width="4.7109375" style="23" customWidth="1"/>
    <col min="4013" max="4056" width="9" style="23" customWidth="1"/>
    <col min="4057" max="4264" width="9.140625" style="23"/>
    <col min="4265" max="4265" width="5.7109375" style="23" customWidth="1"/>
    <col min="4266" max="4267" width="5" style="23" customWidth="1"/>
    <col min="4268" max="4268" width="4.7109375" style="23" customWidth="1"/>
    <col min="4269" max="4312" width="9" style="23" customWidth="1"/>
    <col min="4313" max="4520" width="9.140625" style="23"/>
    <col min="4521" max="4521" width="5.7109375" style="23" customWidth="1"/>
    <col min="4522" max="4523" width="5" style="23" customWidth="1"/>
    <col min="4524" max="4524" width="4.7109375" style="23" customWidth="1"/>
    <col min="4525" max="4568" width="9" style="23" customWidth="1"/>
    <col min="4569" max="4776" width="9.140625" style="23"/>
    <col min="4777" max="4777" width="5.7109375" style="23" customWidth="1"/>
    <col min="4778" max="4779" width="5" style="23" customWidth="1"/>
    <col min="4780" max="4780" width="4.7109375" style="23" customWidth="1"/>
    <col min="4781" max="4824" width="9" style="23" customWidth="1"/>
    <col min="4825" max="5032" width="9.140625" style="23"/>
    <col min="5033" max="5033" width="5.7109375" style="23" customWidth="1"/>
    <col min="5034" max="5035" width="5" style="23" customWidth="1"/>
    <col min="5036" max="5036" width="4.7109375" style="23" customWidth="1"/>
    <col min="5037" max="5080" width="9" style="23" customWidth="1"/>
    <col min="5081" max="5288" width="9.140625" style="23"/>
    <col min="5289" max="5289" width="5.7109375" style="23" customWidth="1"/>
    <col min="5290" max="5291" width="5" style="23" customWidth="1"/>
    <col min="5292" max="5292" width="4.7109375" style="23" customWidth="1"/>
    <col min="5293" max="5336" width="9" style="23" customWidth="1"/>
    <col min="5337" max="5544" width="9.140625" style="23"/>
    <col min="5545" max="5545" width="5.7109375" style="23" customWidth="1"/>
    <col min="5546" max="5547" width="5" style="23" customWidth="1"/>
    <col min="5548" max="5548" width="4.7109375" style="23" customWidth="1"/>
    <col min="5549" max="5592" width="9" style="23" customWidth="1"/>
    <col min="5593" max="5800" width="9.140625" style="23"/>
    <col min="5801" max="5801" width="5.7109375" style="23" customWidth="1"/>
    <col min="5802" max="5803" width="5" style="23" customWidth="1"/>
    <col min="5804" max="5804" width="4.7109375" style="23" customWidth="1"/>
    <col min="5805" max="5848" width="9" style="23" customWidth="1"/>
    <col min="5849" max="6056" width="9.140625" style="23"/>
    <col min="6057" max="6057" width="5.7109375" style="23" customWidth="1"/>
    <col min="6058" max="6059" width="5" style="23" customWidth="1"/>
    <col min="6060" max="6060" width="4.7109375" style="23" customWidth="1"/>
    <col min="6061" max="6104" width="9" style="23" customWidth="1"/>
    <col min="6105" max="6312" width="9.140625" style="23"/>
    <col min="6313" max="6313" width="5.7109375" style="23" customWidth="1"/>
    <col min="6314" max="6315" width="5" style="23" customWidth="1"/>
    <col min="6316" max="6316" width="4.7109375" style="23" customWidth="1"/>
    <col min="6317" max="6360" width="9" style="23" customWidth="1"/>
    <col min="6361" max="6568" width="9.140625" style="23"/>
    <col min="6569" max="6569" width="5.7109375" style="23" customWidth="1"/>
    <col min="6570" max="6571" width="5" style="23" customWidth="1"/>
    <col min="6572" max="6572" width="4.7109375" style="23" customWidth="1"/>
    <col min="6573" max="6616" width="9" style="23" customWidth="1"/>
    <col min="6617" max="6824" width="9.140625" style="23"/>
    <col min="6825" max="6825" width="5.7109375" style="23" customWidth="1"/>
    <col min="6826" max="6827" width="5" style="23" customWidth="1"/>
    <col min="6828" max="6828" width="4.7109375" style="23" customWidth="1"/>
    <col min="6829" max="6872" width="9" style="23" customWidth="1"/>
    <col min="6873" max="7080" width="9.140625" style="23"/>
    <col min="7081" max="7081" width="5.7109375" style="23" customWidth="1"/>
    <col min="7082" max="7083" width="5" style="23" customWidth="1"/>
    <col min="7084" max="7084" width="4.7109375" style="23" customWidth="1"/>
    <col min="7085" max="7128" width="9" style="23" customWidth="1"/>
    <col min="7129" max="7336" width="9.140625" style="23"/>
    <col min="7337" max="7337" width="5.7109375" style="23" customWidth="1"/>
    <col min="7338" max="7339" width="5" style="23" customWidth="1"/>
    <col min="7340" max="7340" width="4.7109375" style="23" customWidth="1"/>
    <col min="7341" max="7384" width="9" style="23" customWidth="1"/>
    <col min="7385" max="7592" width="9.140625" style="23"/>
    <col min="7593" max="7593" width="5.7109375" style="23" customWidth="1"/>
    <col min="7594" max="7595" width="5" style="23" customWidth="1"/>
    <col min="7596" max="7596" width="4.7109375" style="23" customWidth="1"/>
    <col min="7597" max="7640" width="9" style="23" customWidth="1"/>
    <col min="7641" max="7848" width="9.140625" style="23"/>
    <col min="7849" max="7849" width="5.7109375" style="23" customWidth="1"/>
    <col min="7850" max="7851" width="5" style="23" customWidth="1"/>
    <col min="7852" max="7852" width="4.7109375" style="23" customWidth="1"/>
    <col min="7853" max="7896" width="9" style="23" customWidth="1"/>
    <col min="7897" max="8104" width="9.140625" style="23"/>
    <col min="8105" max="8105" width="5.7109375" style="23" customWidth="1"/>
    <col min="8106" max="8107" width="5" style="23" customWidth="1"/>
    <col min="8108" max="8108" width="4.7109375" style="23" customWidth="1"/>
    <col min="8109" max="8152" width="9" style="23" customWidth="1"/>
    <col min="8153" max="8360" width="9.140625" style="23"/>
    <col min="8361" max="8361" width="5.7109375" style="23" customWidth="1"/>
    <col min="8362" max="8363" width="5" style="23" customWidth="1"/>
    <col min="8364" max="8364" width="4.7109375" style="23" customWidth="1"/>
    <col min="8365" max="8408" width="9" style="23" customWidth="1"/>
    <col min="8409" max="8616" width="9.140625" style="23"/>
    <col min="8617" max="8617" width="5.7109375" style="23" customWidth="1"/>
    <col min="8618" max="8619" width="5" style="23" customWidth="1"/>
    <col min="8620" max="8620" width="4.7109375" style="23" customWidth="1"/>
    <col min="8621" max="8664" width="9" style="23" customWidth="1"/>
    <col min="8665" max="8872" width="9.140625" style="23"/>
    <col min="8873" max="8873" width="5.7109375" style="23" customWidth="1"/>
    <col min="8874" max="8875" width="5" style="23" customWidth="1"/>
    <col min="8876" max="8876" width="4.7109375" style="23" customWidth="1"/>
    <col min="8877" max="8920" width="9" style="23" customWidth="1"/>
    <col min="8921" max="9128" width="9.140625" style="23"/>
    <col min="9129" max="9129" width="5.7109375" style="23" customWidth="1"/>
    <col min="9130" max="9131" width="5" style="23" customWidth="1"/>
    <col min="9132" max="9132" width="4.7109375" style="23" customWidth="1"/>
    <col min="9133" max="9176" width="9" style="23" customWidth="1"/>
    <col min="9177" max="9384" width="9.140625" style="23"/>
    <col min="9385" max="9385" width="5.7109375" style="23" customWidth="1"/>
    <col min="9386" max="9387" width="5" style="23" customWidth="1"/>
    <col min="9388" max="9388" width="4.7109375" style="23" customWidth="1"/>
    <col min="9389" max="9432" width="9" style="23" customWidth="1"/>
    <col min="9433" max="9640" width="9.140625" style="23"/>
    <col min="9641" max="9641" width="5.7109375" style="23" customWidth="1"/>
    <col min="9642" max="9643" width="5" style="23" customWidth="1"/>
    <col min="9644" max="9644" width="4.7109375" style="23" customWidth="1"/>
    <col min="9645" max="9688" width="9" style="23" customWidth="1"/>
    <col min="9689" max="9896" width="9.140625" style="23"/>
    <col min="9897" max="9897" width="5.7109375" style="23" customWidth="1"/>
    <col min="9898" max="9899" width="5" style="23" customWidth="1"/>
    <col min="9900" max="9900" width="4.7109375" style="23" customWidth="1"/>
    <col min="9901" max="9944" width="9" style="23" customWidth="1"/>
    <col min="9945" max="10152" width="9.140625" style="23"/>
    <col min="10153" max="10153" width="5.7109375" style="23" customWidth="1"/>
    <col min="10154" max="10155" width="5" style="23" customWidth="1"/>
    <col min="10156" max="10156" width="4.7109375" style="23" customWidth="1"/>
    <col min="10157" max="10200" width="9" style="23" customWidth="1"/>
    <col min="10201" max="10408" width="9.140625" style="23"/>
    <col min="10409" max="10409" width="5.7109375" style="23" customWidth="1"/>
    <col min="10410" max="10411" width="5" style="23" customWidth="1"/>
    <col min="10412" max="10412" width="4.7109375" style="23" customWidth="1"/>
    <col min="10413" max="10456" width="9" style="23" customWidth="1"/>
    <col min="10457" max="10664" width="9.140625" style="23"/>
    <col min="10665" max="10665" width="5.7109375" style="23" customWidth="1"/>
    <col min="10666" max="10667" width="5" style="23" customWidth="1"/>
    <col min="10668" max="10668" width="4.7109375" style="23" customWidth="1"/>
    <col min="10669" max="10712" width="9" style="23" customWidth="1"/>
    <col min="10713" max="10920" width="9.140625" style="23"/>
    <col min="10921" max="10921" width="5.7109375" style="23" customWidth="1"/>
    <col min="10922" max="10923" width="5" style="23" customWidth="1"/>
    <col min="10924" max="10924" width="4.7109375" style="23" customWidth="1"/>
    <col min="10925" max="10968" width="9" style="23" customWidth="1"/>
    <col min="10969" max="11176" width="9.140625" style="23"/>
    <col min="11177" max="11177" width="5.7109375" style="23" customWidth="1"/>
    <col min="11178" max="11179" width="5" style="23" customWidth="1"/>
    <col min="11180" max="11180" width="4.7109375" style="23" customWidth="1"/>
    <col min="11181" max="11224" width="9" style="23" customWidth="1"/>
    <col min="11225" max="11432" width="9.140625" style="23"/>
    <col min="11433" max="11433" width="5.7109375" style="23" customWidth="1"/>
    <col min="11434" max="11435" width="5" style="23" customWidth="1"/>
    <col min="11436" max="11436" width="4.7109375" style="23" customWidth="1"/>
    <col min="11437" max="11480" width="9" style="23" customWidth="1"/>
    <col min="11481" max="11688" width="9.140625" style="23"/>
    <col min="11689" max="11689" width="5.7109375" style="23" customWidth="1"/>
    <col min="11690" max="11691" width="5" style="23" customWidth="1"/>
    <col min="11692" max="11692" width="4.7109375" style="23" customWidth="1"/>
    <col min="11693" max="11736" width="9" style="23" customWidth="1"/>
    <col min="11737" max="11944" width="9.140625" style="23"/>
    <col min="11945" max="11945" width="5.7109375" style="23" customWidth="1"/>
    <col min="11946" max="11947" width="5" style="23" customWidth="1"/>
    <col min="11948" max="11948" width="4.7109375" style="23" customWidth="1"/>
    <col min="11949" max="11992" width="9" style="23" customWidth="1"/>
    <col min="11993" max="12200" width="9.140625" style="23"/>
    <col min="12201" max="12201" width="5.7109375" style="23" customWidth="1"/>
    <col min="12202" max="12203" width="5" style="23" customWidth="1"/>
    <col min="12204" max="12204" width="4.7109375" style="23" customWidth="1"/>
    <col min="12205" max="12248" width="9" style="23" customWidth="1"/>
    <col min="12249" max="12456" width="9.140625" style="23"/>
    <col min="12457" max="12457" width="5.7109375" style="23" customWidth="1"/>
    <col min="12458" max="12459" width="5" style="23" customWidth="1"/>
    <col min="12460" max="12460" width="4.7109375" style="23" customWidth="1"/>
    <col min="12461" max="12504" width="9" style="23" customWidth="1"/>
    <col min="12505" max="12712" width="9.140625" style="23"/>
    <col min="12713" max="12713" width="5.7109375" style="23" customWidth="1"/>
    <col min="12714" max="12715" width="5" style="23" customWidth="1"/>
    <col min="12716" max="12716" width="4.7109375" style="23" customWidth="1"/>
    <col min="12717" max="12760" width="9" style="23" customWidth="1"/>
    <col min="12761" max="12968" width="9.140625" style="23"/>
    <col min="12969" max="12969" width="5.7109375" style="23" customWidth="1"/>
    <col min="12970" max="12971" width="5" style="23" customWidth="1"/>
    <col min="12972" max="12972" width="4.7109375" style="23" customWidth="1"/>
    <col min="12973" max="13016" width="9" style="23" customWidth="1"/>
    <col min="13017" max="13224" width="9.140625" style="23"/>
    <col min="13225" max="13225" width="5.7109375" style="23" customWidth="1"/>
    <col min="13226" max="13227" width="5" style="23" customWidth="1"/>
    <col min="13228" max="13228" width="4.7109375" style="23" customWidth="1"/>
    <col min="13229" max="13272" width="9" style="23" customWidth="1"/>
    <col min="13273" max="13480" width="9.140625" style="23"/>
    <col min="13481" max="13481" width="5.7109375" style="23" customWidth="1"/>
    <col min="13482" max="13483" width="5" style="23" customWidth="1"/>
    <col min="13484" max="13484" width="4.7109375" style="23" customWidth="1"/>
    <col min="13485" max="13528" width="9" style="23" customWidth="1"/>
    <col min="13529" max="13736" width="9.140625" style="23"/>
    <col min="13737" max="13737" width="5.7109375" style="23" customWidth="1"/>
    <col min="13738" max="13739" width="5" style="23" customWidth="1"/>
    <col min="13740" max="13740" width="4.7109375" style="23" customWidth="1"/>
    <col min="13741" max="13784" width="9" style="23" customWidth="1"/>
    <col min="13785" max="13992" width="9.140625" style="23"/>
    <col min="13993" max="13993" width="5.7109375" style="23" customWidth="1"/>
    <col min="13994" max="13995" width="5" style="23" customWidth="1"/>
    <col min="13996" max="13996" width="4.7109375" style="23" customWidth="1"/>
    <col min="13997" max="14040" width="9" style="23" customWidth="1"/>
    <col min="14041" max="14248" width="9.140625" style="23"/>
    <col min="14249" max="14249" width="5.7109375" style="23" customWidth="1"/>
    <col min="14250" max="14251" width="5" style="23" customWidth="1"/>
    <col min="14252" max="14252" width="4.7109375" style="23" customWidth="1"/>
    <col min="14253" max="14296" width="9" style="23" customWidth="1"/>
    <col min="14297" max="14504" width="9.140625" style="23"/>
    <col min="14505" max="14505" width="5.7109375" style="23" customWidth="1"/>
    <col min="14506" max="14507" width="5" style="23" customWidth="1"/>
    <col min="14508" max="14508" width="4.7109375" style="23" customWidth="1"/>
    <col min="14509" max="14552" width="9" style="23" customWidth="1"/>
    <col min="14553" max="14760" width="9.140625" style="23"/>
    <col min="14761" max="14761" width="5.7109375" style="23" customWidth="1"/>
    <col min="14762" max="14763" width="5" style="23" customWidth="1"/>
    <col min="14764" max="14764" width="4.7109375" style="23" customWidth="1"/>
    <col min="14765" max="14808" width="9" style="23" customWidth="1"/>
    <col min="14809" max="15016" width="9.140625" style="23"/>
    <col min="15017" max="15017" width="5.7109375" style="23" customWidth="1"/>
    <col min="15018" max="15019" width="5" style="23" customWidth="1"/>
    <col min="15020" max="15020" width="4.7109375" style="23" customWidth="1"/>
    <col min="15021" max="15064" width="9" style="23" customWidth="1"/>
    <col min="15065" max="15272" width="9.140625" style="23"/>
    <col min="15273" max="15273" width="5.7109375" style="23" customWidth="1"/>
    <col min="15274" max="15275" width="5" style="23" customWidth="1"/>
    <col min="15276" max="15276" width="4.7109375" style="23" customWidth="1"/>
    <col min="15277" max="15320" width="9" style="23" customWidth="1"/>
    <col min="15321" max="15528" width="9.140625" style="23"/>
    <col min="15529" max="15529" width="5.7109375" style="23" customWidth="1"/>
    <col min="15530" max="15531" width="5" style="23" customWidth="1"/>
    <col min="15532" max="15532" width="4.7109375" style="23" customWidth="1"/>
    <col min="15533" max="15576" width="9" style="23" customWidth="1"/>
    <col min="15577" max="15784" width="9.140625" style="23"/>
    <col min="15785" max="15785" width="5.7109375" style="23" customWidth="1"/>
    <col min="15786" max="15787" width="5" style="23" customWidth="1"/>
    <col min="15788" max="15788" width="4.7109375" style="23" customWidth="1"/>
    <col min="15789" max="15832" width="9" style="23" customWidth="1"/>
    <col min="15833" max="16040" width="9.140625" style="23"/>
    <col min="16041" max="16041" width="5.7109375" style="23" customWidth="1"/>
    <col min="16042" max="16043" width="5" style="23" customWidth="1"/>
    <col min="16044" max="16044" width="4.7109375" style="23" customWidth="1"/>
    <col min="16045" max="16088" width="9" style="23" customWidth="1"/>
    <col min="16089" max="16296" width="9.140625" style="23"/>
    <col min="16297" max="16384" width="9.140625" style="23" customWidth="1"/>
  </cols>
  <sheetData>
    <row r="1" spans="1:26" s="29" customFormat="1" x14ac:dyDescent="0.2">
      <c r="A1" s="28"/>
      <c r="F1" s="54" t="s">
        <v>84</v>
      </c>
      <c r="G1" s="74" t="str">
        <f>Data!$B$6</f>
        <v>0566652</v>
      </c>
      <c r="H1" s="74"/>
      <c r="I1" s="54" t="s">
        <v>3</v>
      </c>
      <c r="J1" s="75" t="str">
        <f>Data!$B$4</f>
        <v>L5-8010P</v>
      </c>
      <c r="K1" s="75"/>
      <c r="L1" s="54"/>
      <c r="M1" s="54" t="s">
        <v>85</v>
      </c>
      <c r="N1" s="76" t="str">
        <f>Data!$B$5</f>
        <v>I-915-2021</v>
      </c>
      <c r="O1" s="75"/>
      <c r="P1" s="55"/>
      <c r="Q1" s="54" t="s">
        <v>84</v>
      </c>
      <c r="R1" s="74" t="str">
        <f>Data!$B$6</f>
        <v>0566652</v>
      </c>
      <c r="S1" s="74"/>
      <c r="T1" s="54" t="s">
        <v>3</v>
      </c>
      <c r="U1" s="75" t="str">
        <f>Data!$B$4</f>
        <v>L5-8010P</v>
      </c>
      <c r="V1" s="75"/>
      <c r="W1" s="54"/>
      <c r="X1" s="54" t="s">
        <v>85</v>
      </c>
      <c r="Y1" s="76" t="str">
        <f>Data!$B$5</f>
        <v>I-915-2021</v>
      </c>
      <c r="Z1" s="75"/>
    </row>
    <row r="2" spans="1:26" s="29" customFormat="1" ht="15.75" x14ac:dyDescent="0.25">
      <c r="A2" s="79" t="s">
        <v>91</v>
      </c>
      <c r="B2" s="80"/>
      <c r="C2" s="80"/>
      <c r="D2" s="80"/>
      <c r="F2" s="54"/>
      <c r="G2" s="56"/>
      <c r="H2" s="56"/>
      <c r="I2" s="54"/>
      <c r="J2" s="57"/>
      <c r="K2" s="57"/>
      <c r="L2" s="54"/>
      <c r="M2" s="54"/>
      <c r="N2" s="58"/>
      <c r="O2" s="57"/>
      <c r="P2" s="55"/>
      <c r="Q2" s="54"/>
      <c r="R2" s="56"/>
      <c r="S2" s="56"/>
      <c r="T2" s="54"/>
      <c r="U2" s="57"/>
      <c r="V2" s="57"/>
      <c r="W2" s="54"/>
      <c r="X2" s="54"/>
      <c r="Y2" s="58"/>
      <c r="Z2" s="57"/>
    </row>
    <row r="3" spans="1:26" s="29" customFormat="1" ht="15.75" x14ac:dyDescent="0.25">
      <c r="A3" s="79" t="s">
        <v>57</v>
      </c>
      <c r="B3" s="80"/>
      <c r="C3" s="80"/>
      <c r="D3" s="80"/>
      <c r="E3" s="60" t="s">
        <v>138</v>
      </c>
      <c r="F3" s="54"/>
      <c r="G3" s="56"/>
      <c r="H3" s="56"/>
      <c r="I3" s="54"/>
      <c r="J3" s="57"/>
      <c r="K3" s="57"/>
      <c r="L3" s="54"/>
      <c r="M3" s="54"/>
      <c r="N3" s="58"/>
      <c r="O3" s="57"/>
      <c r="P3" s="55"/>
      <c r="Q3" s="54"/>
      <c r="R3" s="56"/>
      <c r="S3" s="56"/>
      <c r="T3" s="54"/>
      <c r="U3" s="57"/>
      <c r="V3" s="57"/>
      <c r="W3" s="54"/>
      <c r="X3" s="54"/>
      <c r="Y3" s="58"/>
      <c r="Z3" s="57"/>
    </row>
    <row r="4" spans="1:26" s="29" customFormat="1" ht="15" x14ac:dyDescent="0.25">
      <c r="A4" s="77" t="s">
        <v>92</v>
      </c>
      <c r="B4" s="78"/>
      <c r="C4" s="78"/>
      <c r="D4" s="78"/>
      <c r="E4" s="60" t="s">
        <v>139</v>
      </c>
      <c r="F4" s="30"/>
      <c r="G4" s="44"/>
      <c r="H4" s="44"/>
      <c r="I4" s="30"/>
      <c r="J4" s="43"/>
      <c r="K4" s="43"/>
      <c r="L4" s="30"/>
      <c r="M4" s="30"/>
      <c r="N4" s="42"/>
      <c r="O4" s="43"/>
      <c r="Q4" s="30"/>
      <c r="R4" s="44"/>
      <c r="S4" s="44"/>
      <c r="T4" s="30"/>
      <c r="U4" s="43"/>
      <c r="V4" s="43"/>
      <c r="W4" s="30"/>
      <c r="X4" s="30"/>
      <c r="Y4" s="42"/>
      <c r="Z4" s="43"/>
    </row>
    <row r="5" spans="1:26" s="29" customFormat="1" ht="24" customHeight="1" x14ac:dyDescent="0.2">
      <c r="A5" s="81" t="s">
        <v>58</v>
      </c>
      <c r="B5" s="82"/>
      <c r="C5" s="31"/>
      <c r="D5" s="32"/>
      <c r="E5" s="33" t="s">
        <v>132</v>
      </c>
      <c r="F5" s="33" t="s">
        <v>132</v>
      </c>
      <c r="G5" s="33" t="s">
        <v>132</v>
      </c>
      <c r="H5" s="33" t="s">
        <v>132</v>
      </c>
      <c r="I5" s="33" t="s">
        <v>132</v>
      </c>
      <c r="J5" s="33" t="s">
        <v>132</v>
      </c>
      <c r="K5" s="33" t="s">
        <v>132</v>
      </c>
      <c r="L5" s="33" t="s">
        <v>132</v>
      </c>
      <c r="M5" s="33" t="s">
        <v>132</v>
      </c>
      <c r="N5" s="33" t="s">
        <v>132</v>
      </c>
      <c r="O5" s="33" t="s">
        <v>132</v>
      </c>
      <c r="P5" s="33" t="s">
        <v>132</v>
      </c>
      <c r="Q5" s="33" t="s">
        <v>132</v>
      </c>
      <c r="R5" s="33"/>
      <c r="S5" s="33"/>
      <c r="T5" s="33"/>
      <c r="U5" s="33"/>
      <c r="V5" s="33"/>
      <c r="W5" s="33"/>
      <c r="X5" s="33"/>
      <c r="Y5" s="33"/>
      <c r="Z5" s="33"/>
    </row>
    <row r="6" spans="1:26" s="29" customFormat="1" ht="33.6" customHeight="1" x14ac:dyDescent="0.2">
      <c r="A6" s="83" t="s">
        <v>82</v>
      </c>
      <c r="B6" s="84"/>
      <c r="C6" s="34"/>
      <c r="D6" s="35" t="s">
        <v>86</v>
      </c>
      <c r="E6" s="51" t="s">
        <v>122</v>
      </c>
      <c r="F6" s="51" t="s">
        <v>123</v>
      </c>
      <c r="G6" s="51" t="s">
        <v>124</v>
      </c>
      <c r="H6" s="51" t="s">
        <v>125</v>
      </c>
      <c r="I6" s="51" t="s">
        <v>126</v>
      </c>
      <c r="J6" s="51" t="s">
        <v>127</v>
      </c>
      <c r="K6" s="51" t="s">
        <v>128</v>
      </c>
      <c r="L6" s="51" t="s">
        <v>129</v>
      </c>
      <c r="M6" s="51" t="s">
        <v>88</v>
      </c>
      <c r="N6" s="51" t="s">
        <v>89</v>
      </c>
      <c r="O6" s="51" t="s">
        <v>90</v>
      </c>
      <c r="P6" s="51" t="s">
        <v>130</v>
      </c>
      <c r="Q6" s="65" t="s">
        <v>140</v>
      </c>
      <c r="R6" s="51" t="s">
        <v>94</v>
      </c>
      <c r="S6" s="51" t="s">
        <v>95</v>
      </c>
      <c r="T6" s="51" t="s">
        <v>96</v>
      </c>
      <c r="U6" s="51" t="s">
        <v>97</v>
      </c>
      <c r="V6" s="51" t="s">
        <v>98</v>
      </c>
      <c r="W6" s="51" t="s">
        <v>99</v>
      </c>
      <c r="X6" s="51" t="s">
        <v>100</v>
      </c>
      <c r="Y6" s="51" t="s">
        <v>101</v>
      </c>
      <c r="Z6" s="51" t="s">
        <v>102</v>
      </c>
    </row>
    <row r="7" spans="1:26" s="29" customFormat="1" ht="12" customHeight="1" x14ac:dyDescent="0.2">
      <c r="A7" s="36" t="s">
        <v>83</v>
      </c>
      <c r="B7" s="36" t="s">
        <v>62</v>
      </c>
      <c r="C7" s="36" t="s">
        <v>62</v>
      </c>
      <c r="D7" s="36" t="s">
        <v>81</v>
      </c>
      <c r="E7" s="59">
        <v>1</v>
      </c>
      <c r="F7" s="59">
        <v>2</v>
      </c>
      <c r="G7" s="59">
        <v>3</v>
      </c>
      <c r="H7" s="59">
        <v>4</v>
      </c>
      <c r="I7" s="59">
        <v>5</v>
      </c>
      <c r="J7" s="59">
        <v>6</v>
      </c>
      <c r="K7" s="59">
        <v>7</v>
      </c>
      <c r="L7" s="59">
        <v>8</v>
      </c>
      <c r="M7" s="59">
        <v>9</v>
      </c>
      <c r="N7" s="59">
        <v>10</v>
      </c>
      <c r="O7" s="59">
        <v>11</v>
      </c>
      <c r="P7" s="59">
        <v>12</v>
      </c>
      <c r="Q7" s="59">
        <v>13</v>
      </c>
      <c r="R7" s="59">
        <v>14</v>
      </c>
      <c r="S7" s="59">
        <v>15</v>
      </c>
      <c r="T7" s="59">
        <v>16</v>
      </c>
      <c r="U7" s="59">
        <v>17</v>
      </c>
      <c r="V7" s="59">
        <v>18</v>
      </c>
      <c r="W7" s="59">
        <v>19</v>
      </c>
      <c r="X7" s="59">
        <v>20</v>
      </c>
      <c r="Y7" s="59">
        <v>21</v>
      </c>
      <c r="Z7" s="59">
        <v>22</v>
      </c>
    </row>
    <row r="8" spans="1:26" s="29" customFormat="1" ht="24" customHeight="1" x14ac:dyDescent="0.2">
      <c r="A8" s="37">
        <v>1</v>
      </c>
      <c r="B8" s="37">
        <f>Data!G5</f>
        <v>7</v>
      </c>
      <c r="C8" s="37" t="e">
        <f>Data!#REF!</f>
        <v>#REF!</v>
      </c>
      <c r="D8" s="37">
        <f>Data!H5</f>
        <v>1</v>
      </c>
      <c r="E8" s="66">
        <v>5</v>
      </c>
      <c r="F8" s="66">
        <v>0</v>
      </c>
      <c r="G8" s="66">
        <v>0</v>
      </c>
      <c r="H8" s="66">
        <v>1</v>
      </c>
      <c r="I8" s="66">
        <v>1</v>
      </c>
      <c r="J8" s="66">
        <v>0</v>
      </c>
      <c r="K8" s="66">
        <v>0</v>
      </c>
      <c r="L8" s="66">
        <v>3</v>
      </c>
      <c r="M8" s="66"/>
      <c r="N8" s="66"/>
      <c r="O8" s="66"/>
      <c r="P8" s="66">
        <v>1</v>
      </c>
      <c r="Q8" s="66">
        <f>SUM(E8:P8)</f>
        <v>11</v>
      </c>
      <c r="R8" s="39"/>
      <c r="S8" s="38"/>
      <c r="T8" s="38"/>
      <c r="U8" s="38"/>
      <c r="V8" s="38"/>
      <c r="W8" s="38"/>
      <c r="X8" s="38"/>
      <c r="Y8" s="38"/>
      <c r="Z8" s="38"/>
    </row>
    <row r="9" spans="1:26" s="29" customFormat="1" ht="24" customHeight="1" x14ac:dyDescent="0.2">
      <c r="A9" s="38">
        <v>2</v>
      </c>
      <c r="B9" s="37">
        <f>Data!G6</f>
        <v>3</v>
      </c>
      <c r="C9" s="37" t="e">
        <f>Data!#REF!</f>
        <v>#REF!</v>
      </c>
      <c r="D9" s="37">
        <f>Data!H6</f>
        <v>1</v>
      </c>
      <c r="E9" s="66">
        <v>5</v>
      </c>
      <c r="F9" s="66">
        <v>0</v>
      </c>
      <c r="G9" s="66">
        <v>0</v>
      </c>
      <c r="H9" s="66">
        <v>0</v>
      </c>
      <c r="I9" s="66">
        <v>0</v>
      </c>
      <c r="J9" s="66">
        <v>0</v>
      </c>
      <c r="K9" s="66">
        <v>0</v>
      </c>
      <c r="L9" s="66">
        <v>3</v>
      </c>
      <c r="M9" s="66"/>
      <c r="N9" s="66"/>
      <c r="O9" s="66"/>
      <c r="P9" s="66">
        <v>0</v>
      </c>
      <c r="Q9" s="66">
        <f t="shared" ref="Q9:Q35" si="0">SUM(E9:P9)</f>
        <v>8</v>
      </c>
      <c r="R9" s="39"/>
      <c r="S9" s="38"/>
      <c r="T9" s="38"/>
      <c r="U9" s="38"/>
      <c r="V9" s="38"/>
      <c r="W9" s="38"/>
      <c r="X9" s="38"/>
      <c r="Y9" s="38"/>
      <c r="Z9" s="38"/>
    </row>
    <row r="10" spans="1:26" s="29" customFormat="1" ht="24" customHeight="1" x14ac:dyDescent="0.2">
      <c r="A10" s="38">
        <v>3</v>
      </c>
      <c r="B10" s="37">
        <f>Data!G7</f>
        <v>5</v>
      </c>
      <c r="C10" s="37" t="e">
        <f>Data!#REF!</f>
        <v>#REF!</v>
      </c>
      <c r="D10" s="37">
        <f>Data!H7</f>
        <v>1</v>
      </c>
      <c r="E10" s="66">
        <v>5</v>
      </c>
      <c r="F10" s="66">
        <v>0</v>
      </c>
      <c r="G10" s="66">
        <v>0</v>
      </c>
      <c r="H10" s="66">
        <v>2</v>
      </c>
      <c r="I10" s="66">
        <v>1</v>
      </c>
      <c r="J10" s="66">
        <v>0</v>
      </c>
      <c r="K10" s="66">
        <v>0</v>
      </c>
      <c r="L10" s="66">
        <v>5</v>
      </c>
      <c r="M10" s="66"/>
      <c r="N10" s="66"/>
      <c r="O10" s="66"/>
      <c r="P10" s="66">
        <v>2</v>
      </c>
      <c r="Q10" s="66">
        <f t="shared" si="0"/>
        <v>15</v>
      </c>
      <c r="R10" s="39"/>
      <c r="S10" s="38"/>
      <c r="T10" s="38"/>
      <c r="U10" s="38"/>
      <c r="V10" s="38"/>
      <c r="W10" s="38"/>
      <c r="X10" s="38"/>
      <c r="Y10" s="38"/>
      <c r="Z10" s="38"/>
    </row>
    <row r="11" spans="1:26" s="29" customFormat="1" ht="24" customHeight="1" x14ac:dyDescent="0.2">
      <c r="A11" s="38">
        <v>4</v>
      </c>
      <c r="B11" s="37">
        <f>Data!G8</f>
        <v>4</v>
      </c>
      <c r="C11" s="37" t="e">
        <f>Data!#REF!</f>
        <v>#REF!</v>
      </c>
      <c r="D11" s="37">
        <f>Data!H8</f>
        <v>1</v>
      </c>
      <c r="E11" s="66">
        <v>15</v>
      </c>
      <c r="F11" s="66">
        <v>10</v>
      </c>
      <c r="G11" s="66">
        <v>2</v>
      </c>
      <c r="H11" s="66">
        <v>2</v>
      </c>
      <c r="I11" s="66">
        <v>5</v>
      </c>
      <c r="J11" s="66">
        <v>20</v>
      </c>
      <c r="K11" s="66">
        <v>1</v>
      </c>
      <c r="L11" s="66">
        <v>5</v>
      </c>
      <c r="M11" s="66"/>
      <c r="N11" s="66"/>
      <c r="O11" s="66"/>
      <c r="P11" s="66">
        <v>0</v>
      </c>
      <c r="Q11" s="66">
        <f t="shared" si="0"/>
        <v>60</v>
      </c>
      <c r="R11" s="39"/>
      <c r="S11" s="38"/>
      <c r="T11" s="38"/>
      <c r="U11" s="38"/>
      <c r="V11" s="38"/>
      <c r="W11" s="38"/>
      <c r="X11" s="38"/>
      <c r="Y11" s="38"/>
      <c r="Z11" s="38"/>
    </row>
    <row r="12" spans="1:26" s="29" customFormat="1" ht="24" customHeight="1" x14ac:dyDescent="0.2">
      <c r="A12" s="38">
        <v>5</v>
      </c>
      <c r="B12" s="37">
        <f>Data!G9</f>
        <v>2</v>
      </c>
      <c r="C12" s="37" t="e">
        <f>Data!#REF!</f>
        <v>#REF!</v>
      </c>
      <c r="D12" s="37">
        <f>Data!H9</f>
        <v>1</v>
      </c>
      <c r="E12" s="66">
        <v>1</v>
      </c>
      <c r="F12" s="66">
        <v>0</v>
      </c>
      <c r="G12" s="66">
        <v>0</v>
      </c>
      <c r="H12" s="66">
        <v>0</v>
      </c>
      <c r="I12" s="66">
        <v>0</v>
      </c>
      <c r="J12" s="66">
        <v>0</v>
      </c>
      <c r="K12" s="66">
        <v>0</v>
      </c>
      <c r="L12" s="66">
        <v>5</v>
      </c>
      <c r="M12" s="66"/>
      <c r="N12" s="66"/>
      <c r="O12" s="66"/>
      <c r="P12" s="66">
        <v>0</v>
      </c>
      <c r="Q12" s="66">
        <f t="shared" si="0"/>
        <v>6</v>
      </c>
      <c r="R12" s="39"/>
      <c r="S12" s="38"/>
      <c r="T12" s="38"/>
      <c r="U12" s="38"/>
      <c r="V12" s="38"/>
      <c r="W12" s="38"/>
      <c r="X12" s="38"/>
      <c r="Y12" s="38"/>
      <c r="Z12" s="38"/>
    </row>
    <row r="13" spans="1:26" s="29" customFormat="1" ht="24" customHeight="1" x14ac:dyDescent="0.2">
      <c r="A13" s="38">
        <v>6</v>
      </c>
      <c r="B13" s="37">
        <f>Data!G10</f>
        <v>6</v>
      </c>
      <c r="C13" s="37" t="e">
        <f>Data!#REF!</f>
        <v>#REF!</v>
      </c>
      <c r="D13" s="37">
        <f>Data!H10</f>
        <v>1</v>
      </c>
      <c r="E13" s="66">
        <v>5</v>
      </c>
      <c r="F13" s="66">
        <v>0</v>
      </c>
      <c r="G13" s="66">
        <v>0</v>
      </c>
      <c r="H13" s="66">
        <v>0</v>
      </c>
      <c r="I13" s="66">
        <v>1</v>
      </c>
      <c r="J13" s="66">
        <v>0</v>
      </c>
      <c r="K13" s="66">
        <v>0</v>
      </c>
      <c r="L13" s="66">
        <v>5</v>
      </c>
      <c r="M13" s="66"/>
      <c r="N13" s="66"/>
      <c r="O13" s="66"/>
      <c r="P13" s="66">
        <v>0</v>
      </c>
      <c r="Q13" s="66">
        <f t="shared" si="0"/>
        <v>11</v>
      </c>
      <c r="R13" s="39"/>
      <c r="S13" s="38"/>
      <c r="T13" s="38"/>
      <c r="U13" s="38"/>
      <c r="V13" s="38"/>
      <c r="W13" s="38"/>
      <c r="X13" s="38"/>
      <c r="Y13" s="38"/>
      <c r="Z13" s="38"/>
    </row>
    <row r="14" spans="1:26" s="71" customFormat="1" ht="24" customHeight="1" x14ac:dyDescent="0.2">
      <c r="A14" s="68">
        <v>7</v>
      </c>
      <c r="B14" s="69">
        <f>Data!G11</f>
        <v>1</v>
      </c>
      <c r="C14" s="69" t="e">
        <f>Data!#REF!</f>
        <v>#REF!</v>
      </c>
      <c r="D14" s="69">
        <f>Data!H11</f>
        <v>1</v>
      </c>
      <c r="E14" s="67">
        <v>15</v>
      </c>
      <c r="F14" s="67">
        <v>2</v>
      </c>
      <c r="G14" s="67">
        <v>2</v>
      </c>
      <c r="H14" s="67">
        <v>2</v>
      </c>
      <c r="I14" s="67">
        <v>5</v>
      </c>
      <c r="J14" s="67">
        <v>20</v>
      </c>
      <c r="K14" s="67">
        <v>1</v>
      </c>
      <c r="L14" s="67">
        <v>5</v>
      </c>
      <c r="M14" s="67"/>
      <c r="N14" s="67"/>
      <c r="O14" s="67"/>
      <c r="P14" s="67">
        <v>3</v>
      </c>
      <c r="Q14" s="67">
        <f t="shared" si="0"/>
        <v>55</v>
      </c>
      <c r="R14" s="70"/>
      <c r="S14" s="68"/>
      <c r="T14" s="68"/>
      <c r="U14" s="68"/>
      <c r="V14" s="68"/>
      <c r="W14" s="68"/>
      <c r="X14" s="68"/>
      <c r="Y14" s="68"/>
      <c r="Z14" s="68"/>
    </row>
    <row r="15" spans="1:26" s="29" customFormat="1" ht="24" customHeight="1" x14ac:dyDescent="0.2">
      <c r="A15" s="38">
        <v>8</v>
      </c>
      <c r="B15" s="37">
        <f>Data!G12</f>
        <v>2</v>
      </c>
      <c r="C15" s="37" t="e">
        <f>Data!#REF!</f>
        <v>#REF!</v>
      </c>
      <c r="D15" s="37">
        <f>Data!H12</f>
        <v>2</v>
      </c>
      <c r="E15" s="66">
        <v>1</v>
      </c>
      <c r="F15" s="66">
        <v>0</v>
      </c>
      <c r="G15" s="66">
        <v>0</v>
      </c>
      <c r="H15" s="66">
        <v>0</v>
      </c>
      <c r="I15" s="66">
        <v>0</v>
      </c>
      <c r="J15" s="66">
        <v>0</v>
      </c>
      <c r="K15" s="66">
        <v>0</v>
      </c>
      <c r="L15" s="66">
        <v>5</v>
      </c>
      <c r="M15" s="66"/>
      <c r="N15" s="66"/>
      <c r="O15" s="66"/>
      <c r="P15" s="66">
        <v>0</v>
      </c>
      <c r="Q15" s="66">
        <f t="shared" si="0"/>
        <v>6</v>
      </c>
      <c r="R15" s="39"/>
      <c r="S15" s="38"/>
      <c r="T15" s="38"/>
      <c r="U15" s="38"/>
      <c r="V15" s="38"/>
      <c r="W15" s="38"/>
      <c r="X15" s="38"/>
      <c r="Y15" s="38"/>
      <c r="Z15" s="38"/>
    </row>
    <row r="16" spans="1:26" s="29" customFormat="1" ht="24" customHeight="1" x14ac:dyDescent="0.2">
      <c r="A16" s="38">
        <v>9</v>
      </c>
      <c r="B16" s="37">
        <f>Data!G13</f>
        <v>7</v>
      </c>
      <c r="C16" s="37" t="e">
        <f>Data!#REF!</f>
        <v>#REF!</v>
      </c>
      <c r="D16" s="37">
        <f>Data!H13</f>
        <v>2</v>
      </c>
      <c r="E16" s="66">
        <v>7</v>
      </c>
      <c r="F16" s="66">
        <v>0</v>
      </c>
      <c r="G16" s="66">
        <v>0</v>
      </c>
      <c r="H16" s="66">
        <v>0</v>
      </c>
      <c r="I16" s="66">
        <v>1</v>
      </c>
      <c r="J16" s="66">
        <v>0</v>
      </c>
      <c r="K16" s="66">
        <v>0</v>
      </c>
      <c r="L16" s="66">
        <v>5</v>
      </c>
      <c r="M16" s="66"/>
      <c r="N16" s="66"/>
      <c r="O16" s="66"/>
      <c r="P16" s="66">
        <v>0</v>
      </c>
      <c r="Q16" s="66">
        <f t="shared" si="0"/>
        <v>13</v>
      </c>
      <c r="R16" s="39"/>
      <c r="S16" s="38"/>
      <c r="T16" s="38"/>
      <c r="U16" s="38"/>
      <c r="V16" s="38"/>
      <c r="W16" s="38"/>
      <c r="X16" s="38"/>
      <c r="Y16" s="38"/>
      <c r="Z16" s="38"/>
    </row>
    <row r="17" spans="1:26" s="29" customFormat="1" ht="24" customHeight="1" x14ac:dyDescent="0.2">
      <c r="A17" s="38">
        <v>10</v>
      </c>
      <c r="B17" s="37">
        <f>Data!G14</f>
        <v>6</v>
      </c>
      <c r="C17" s="37" t="e">
        <f>Data!#REF!</f>
        <v>#REF!</v>
      </c>
      <c r="D17" s="37">
        <f>Data!H14</f>
        <v>2</v>
      </c>
      <c r="E17" s="66">
        <v>5</v>
      </c>
      <c r="F17" s="66">
        <v>0</v>
      </c>
      <c r="G17" s="66">
        <v>0</v>
      </c>
      <c r="H17" s="66">
        <v>0.1</v>
      </c>
      <c r="I17" s="66">
        <v>3</v>
      </c>
      <c r="J17" s="66">
        <v>0</v>
      </c>
      <c r="K17" s="66">
        <v>0</v>
      </c>
      <c r="L17" s="66">
        <v>5</v>
      </c>
      <c r="M17" s="66"/>
      <c r="N17" s="66"/>
      <c r="O17" s="66"/>
      <c r="P17" s="66">
        <v>0</v>
      </c>
      <c r="Q17" s="66">
        <f t="shared" si="0"/>
        <v>13.1</v>
      </c>
      <c r="R17" s="39"/>
      <c r="S17" s="38"/>
      <c r="T17" s="38"/>
      <c r="U17" s="38"/>
      <c r="V17" s="38"/>
      <c r="W17" s="38"/>
      <c r="X17" s="38"/>
      <c r="Y17" s="38"/>
      <c r="Z17" s="38"/>
    </row>
    <row r="18" spans="1:26" s="71" customFormat="1" ht="24" customHeight="1" x14ac:dyDescent="0.2">
      <c r="A18" s="68">
        <v>11</v>
      </c>
      <c r="B18" s="69">
        <f>Data!G15</f>
        <v>1</v>
      </c>
      <c r="C18" s="69" t="e">
        <f>Data!#REF!</f>
        <v>#REF!</v>
      </c>
      <c r="D18" s="69">
        <f>Data!H15</f>
        <v>2</v>
      </c>
      <c r="E18" s="67">
        <v>10</v>
      </c>
      <c r="F18" s="67">
        <v>10</v>
      </c>
      <c r="G18" s="67">
        <v>1</v>
      </c>
      <c r="H18" s="67">
        <v>0</v>
      </c>
      <c r="I18" s="67">
        <v>5</v>
      </c>
      <c r="J18" s="67">
        <v>7</v>
      </c>
      <c r="K18" s="67">
        <v>0</v>
      </c>
      <c r="L18" s="67">
        <v>5</v>
      </c>
      <c r="M18" s="67"/>
      <c r="N18" s="67"/>
      <c r="O18" s="67"/>
      <c r="P18" s="67">
        <v>1</v>
      </c>
      <c r="Q18" s="67">
        <f t="shared" si="0"/>
        <v>39</v>
      </c>
      <c r="R18" s="70"/>
      <c r="S18" s="68"/>
      <c r="T18" s="68"/>
      <c r="U18" s="68"/>
      <c r="V18" s="68"/>
      <c r="W18" s="68"/>
      <c r="X18" s="68"/>
      <c r="Y18" s="68"/>
      <c r="Z18" s="68"/>
    </row>
    <row r="19" spans="1:26" s="29" customFormat="1" ht="24" customHeight="1" x14ac:dyDescent="0.2">
      <c r="A19" s="38">
        <v>12</v>
      </c>
      <c r="B19" s="37">
        <f>Data!G16</f>
        <v>4</v>
      </c>
      <c r="C19" s="37" t="e">
        <f>Data!#REF!</f>
        <v>#REF!</v>
      </c>
      <c r="D19" s="37">
        <f>Data!H16</f>
        <v>2</v>
      </c>
      <c r="E19" s="66">
        <v>15</v>
      </c>
      <c r="F19" s="66">
        <v>10</v>
      </c>
      <c r="G19" s="66">
        <v>0</v>
      </c>
      <c r="H19" s="66">
        <v>1</v>
      </c>
      <c r="I19" s="66">
        <v>5</v>
      </c>
      <c r="J19" s="66">
        <v>10</v>
      </c>
      <c r="K19" s="66">
        <v>0</v>
      </c>
      <c r="L19" s="66">
        <v>5</v>
      </c>
      <c r="M19" s="66"/>
      <c r="N19" s="66"/>
      <c r="O19" s="66"/>
      <c r="P19" s="66">
        <v>0</v>
      </c>
      <c r="Q19" s="66">
        <f t="shared" si="0"/>
        <v>46</v>
      </c>
      <c r="R19" s="39"/>
      <c r="S19" s="38"/>
      <c r="T19" s="38"/>
      <c r="U19" s="38"/>
      <c r="V19" s="38"/>
      <c r="W19" s="38"/>
      <c r="X19" s="38"/>
      <c r="Y19" s="38"/>
      <c r="Z19" s="38"/>
    </row>
    <row r="20" spans="1:26" s="29" customFormat="1" ht="24" customHeight="1" x14ac:dyDescent="0.2">
      <c r="A20" s="38">
        <v>13</v>
      </c>
      <c r="B20" s="37">
        <f>Data!G17</f>
        <v>3</v>
      </c>
      <c r="C20" s="37" t="e">
        <f>Data!#REF!</f>
        <v>#REF!</v>
      </c>
      <c r="D20" s="37">
        <f>Data!H17</f>
        <v>2</v>
      </c>
      <c r="E20" s="66">
        <v>1</v>
      </c>
      <c r="F20" s="66">
        <v>0</v>
      </c>
      <c r="G20" s="66">
        <v>0</v>
      </c>
      <c r="H20" s="66">
        <v>0</v>
      </c>
      <c r="I20" s="66">
        <v>0</v>
      </c>
      <c r="J20" s="66">
        <v>0</v>
      </c>
      <c r="K20" s="66">
        <v>0</v>
      </c>
      <c r="L20" s="66">
        <v>5</v>
      </c>
      <c r="M20" s="66"/>
      <c r="N20" s="66"/>
      <c r="O20" s="66"/>
      <c r="P20" s="66">
        <v>1</v>
      </c>
      <c r="Q20" s="66">
        <f t="shared" si="0"/>
        <v>7</v>
      </c>
      <c r="R20" s="39"/>
      <c r="S20" s="38"/>
      <c r="T20" s="38"/>
      <c r="U20" s="38"/>
      <c r="V20" s="38"/>
      <c r="W20" s="38"/>
      <c r="X20" s="38"/>
      <c r="Y20" s="38"/>
      <c r="Z20" s="38"/>
    </row>
    <row r="21" spans="1:26" s="29" customFormat="1" ht="24" customHeight="1" x14ac:dyDescent="0.2">
      <c r="A21" s="38">
        <v>14</v>
      </c>
      <c r="B21" s="37">
        <f>Data!G18</f>
        <v>5</v>
      </c>
      <c r="C21" s="37" t="e">
        <f>Data!#REF!</f>
        <v>#REF!</v>
      </c>
      <c r="D21" s="37">
        <f>Data!H18</f>
        <v>2</v>
      </c>
      <c r="E21" s="66">
        <v>3</v>
      </c>
      <c r="F21" s="66">
        <v>0</v>
      </c>
      <c r="G21" s="66">
        <v>0</v>
      </c>
      <c r="H21" s="66">
        <v>1</v>
      </c>
      <c r="I21" s="66">
        <v>2</v>
      </c>
      <c r="J21" s="66">
        <v>0</v>
      </c>
      <c r="K21" s="66">
        <v>0</v>
      </c>
      <c r="L21" s="66">
        <v>5</v>
      </c>
      <c r="M21" s="66"/>
      <c r="N21" s="66"/>
      <c r="O21" s="66"/>
      <c r="P21" s="66">
        <v>0</v>
      </c>
      <c r="Q21" s="66">
        <f t="shared" si="0"/>
        <v>11</v>
      </c>
      <c r="R21" s="39"/>
      <c r="S21" s="38"/>
      <c r="T21" s="38"/>
      <c r="U21" s="38"/>
      <c r="V21" s="38"/>
      <c r="W21" s="38"/>
      <c r="X21" s="38"/>
      <c r="Y21" s="38"/>
      <c r="Z21" s="38"/>
    </row>
    <row r="22" spans="1:26" s="29" customFormat="1" ht="24" customHeight="1" x14ac:dyDescent="0.2">
      <c r="A22" s="38">
        <v>15</v>
      </c>
      <c r="B22" s="37">
        <f>Data!G19</f>
        <v>3</v>
      </c>
      <c r="C22" s="37" t="e">
        <f>Data!#REF!</f>
        <v>#REF!</v>
      </c>
      <c r="D22" s="37">
        <f>Data!H19</f>
        <v>3</v>
      </c>
      <c r="E22" s="66">
        <v>3</v>
      </c>
      <c r="F22" s="66">
        <v>0</v>
      </c>
      <c r="G22" s="66">
        <v>0</v>
      </c>
      <c r="H22" s="66">
        <v>1</v>
      </c>
      <c r="I22" s="66">
        <v>0</v>
      </c>
      <c r="J22" s="66">
        <v>0</v>
      </c>
      <c r="K22" s="66">
        <v>0</v>
      </c>
      <c r="L22" s="66">
        <v>5</v>
      </c>
      <c r="M22" s="66"/>
      <c r="N22" s="66"/>
      <c r="O22" s="66"/>
      <c r="P22" s="66">
        <v>1</v>
      </c>
      <c r="Q22" s="66">
        <f t="shared" si="0"/>
        <v>10</v>
      </c>
      <c r="R22" s="39"/>
      <c r="S22" s="38"/>
      <c r="T22" s="38"/>
      <c r="U22" s="38"/>
      <c r="V22" s="38"/>
      <c r="W22" s="38"/>
      <c r="X22" s="38"/>
      <c r="Y22" s="38"/>
      <c r="Z22" s="38"/>
    </row>
    <row r="23" spans="1:26" s="29" customFormat="1" ht="24" customHeight="1" x14ac:dyDescent="0.2">
      <c r="A23" s="38">
        <v>16</v>
      </c>
      <c r="B23" s="37">
        <f>Data!G20</f>
        <v>4</v>
      </c>
      <c r="C23" s="37" t="e">
        <f>Data!#REF!</f>
        <v>#REF!</v>
      </c>
      <c r="D23" s="37">
        <f>Data!H20</f>
        <v>3</v>
      </c>
      <c r="E23" s="66">
        <v>7</v>
      </c>
      <c r="F23" s="66">
        <v>5</v>
      </c>
      <c r="G23" s="66">
        <v>2</v>
      </c>
      <c r="H23" s="66">
        <v>15</v>
      </c>
      <c r="I23" s="66">
        <v>3</v>
      </c>
      <c r="J23" s="66">
        <v>0</v>
      </c>
      <c r="K23" s="66">
        <v>1</v>
      </c>
      <c r="L23" s="66">
        <v>2</v>
      </c>
      <c r="M23" s="66"/>
      <c r="N23" s="66"/>
      <c r="O23" s="66"/>
      <c r="P23" s="66">
        <v>0</v>
      </c>
      <c r="Q23" s="66">
        <f t="shared" si="0"/>
        <v>35</v>
      </c>
      <c r="R23" s="39"/>
      <c r="S23" s="38"/>
      <c r="T23" s="38"/>
      <c r="U23" s="38"/>
      <c r="V23" s="38"/>
      <c r="W23" s="38"/>
      <c r="X23" s="38"/>
      <c r="Y23" s="38"/>
      <c r="Z23" s="38"/>
    </row>
    <row r="24" spans="1:26" s="71" customFormat="1" ht="24" customHeight="1" x14ac:dyDescent="0.2">
      <c r="A24" s="68">
        <v>17</v>
      </c>
      <c r="B24" s="69">
        <f>Data!G21</f>
        <v>1</v>
      </c>
      <c r="C24" s="69" t="e">
        <f>Data!#REF!</f>
        <v>#REF!</v>
      </c>
      <c r="D24" s="69">
        <f>Data!H21</f>
        <v>3</v>
      </c>
      <c r="E24" s="67">
        <v>10</v>
      </c>
      <c r="F24" s="67">
        <v>10</v>
      </c>
      <c r="G24" s="67">
        <v>1</v>
      </c>
      <c r="H24" s="67">
        <v>15</v>
      </c>
      <c r="I24" s="67">
        <v>3</v>
      </c>
      <c r="J24" s="67">
        <v>1</v>
      </c>
      <c r="K24" s="67">
        <v>1</v>
      </c>
      <c r="L24" s="67">
        <v>1</v>
      </c>
      <c r="M24" s="67"/>
      <c r="N24" s="67"/>
      <c r="O24" s="67"/>
      <c r="P24" s="67">
        <v>1</v>
      </c>
      <c r="Q24" s="67">
        <f t="shared" si="0"/>
        <v>43</v>
      </c>
      <c r="R24" s="70"/>
      <c r="S24" s="68"/>
      <c r="T24" s="68"/>
      <c r="U24" s="68"/>
      <c r="V24" s="68"/>
      <c r="W24" s="68"/>
      <c r="X24" s="68"/>
      <c r="Y24" s="68"/>
      <c r="Z24" s="68"/>
    </row>
    <row r="25" spans="1:26" s="29" customFormat="1" ht="24" customHeight="1" x14ac:dyDescent="0.2">
      <c r="A25" s="38">
        <v>18</v>
      </c>
      <c r="B25" s="37">
        <f>Data!G22</f>
        <v>6</v>
      </c>
      <c r="C25" s="37" t="e">
        <f>Data!#REF!</f>
        <v>#REF!</v>
      </c>
      <c r="D25" s="37">
        <f>Data!H22</f>
        <v>3</v>
      </c>
      <c r="E25" s="66">
        <v>7</v>
      </c>
      <c r="F25" s="66">
        <v>0</v>
      </c>
      <c r="G25" s="66">
        <v>0</v>
      </c>
      <c r="H25" s="66">
        <v>5</v>
      </c>
      <c r="I25" s="66">
        <v>1</v>
      </c>
      <c r="J25" s="66">
        <v>0</v>
      </c>
      <c r="K25" s="66">
        <v>0</v>
      </c>
      <c r="L25" s="66">
        <v>5</v>
      </c>
      <c r="M25" s="66"/>
      <c r="N25" s="66"/>
      <c r="O25" s="66"/>
      <c r="P25" s="66">
        <v>0</v>
      </c>
      <c r="Q25" s="66">
        <f t="shared" si="0"/>
        <v>18</v>
      </c>
      <c r="R25" s="39"/>
      <c r="S25" s="38"/>
      <c r="T25" s="38"/>
      <c r="U25" s="38"/>
      <c r="V25" s="38"/>
      <c r="W25" s="38"/>
      <c r="X25" s="38"/>
      <c r="Y25" s="38"/>
      <c r="Z25" s="38"/>
    </row>
    <row r="26" spans="1:26" s="29" customFormat="1" ht="24" customHeight="1" x14ac:dyDescent="0.2">
      <c r="A26" s="38">
        <v>19</v>
      </c>
      <c r="B26" s="37">
        <f>Data!G23</f>
        <v>7</v>
      </c>
      <c r="C26" s="37" t="e">
        <f>Data!#REF!</f>
        <v>#REF!</v>
      </c>
      <c r="D26" s="37">
        <f>Data!H23</f>
        <v>3</v>
      </c>
      <c r="E26" s="66">
        <v>5</v>
      </c>
      <c r="F26" s="66">
        <v>0</v>
      </c>
      <c r="G26" s="66">
        <v>0</v>
      </c>
      <c r="H26" s="66">
        <v>3</v>
      </c>
      <c r="I26" s="66">
        <v>1</v>
      </c>
      <c r="J26" s="66">
        <v>0</v>
      </c>
      <c r="K26" s="66">
        <v>0</v>
      </c>
      <c r="L26" s="66">
        <v>5</v>
      </c>
      <c r="M26" s="66"/>
      <c r="N26" s="66"/>
      <c r="O26" s="66"/>
      <c r="P26" s="66">
        <v>0</v>
      </c>
      <c r="Q26" s="66">
        <f t="shared" si="0"/>
        <v>14</v>
      </c>
      <c r="R26" s="39"/>
      <c r="S26" s="38"/>
      <c r="T26" s="38"/>
      <c r="U26" s="38"/>
      <c r="V26" s="38"/>
      <c r="W26" s="38"/>
      <c r="X26" s="38"/>
      <c r="Y26" s="38"/>
      <c r="Z26" s="38"/>
    </row>
    <row r="27" spans="1:26" s="29" customFormat="1" ht="24" customHeight="1" x14ac:dyDescent="0.2">
      <c r="A27" s="38">
        <v>20</v>
      </c>
      <c r="B27" s="37">
        <f>Data!G24</f>
        <v>5</v>
      </c>
      <c r="C27" s="37" t="e">
        <f>Data!#REF!</f>
        <v>#REF!</v>
      </c>
      <c r="D27" s="37">
        <f>Data!H24</f>
        <v>3</v>
      </c>
      <c r="E27" s="66">
        <v>7</v>
      </c>
      <c r="F27" s="66">
        <v>1</v>
      </c>
      <c r="G27" s="66">
        <v>0</v>
      </c>
      <c r="H27" s="66">
        <v>5</v>
      </c>
      <c r="I27" s="66">
        <v>3</v>
      </c>
      <c r="J27" s="66">
        <v>0</v>
      </c>
      <c r="K27" s="66">
        <v>0</v>
      </c>
      <c r="L27" s="66">
        <v>5</v>
      </c>
      <c r="M27" s="66"/>
      <c r="N27" s="66"/>
      <c r="O27" s="66"/>
      <c r="P27" s="66">
        <v>1</v>
      </c>
      <c r="Q27" s="66">
        <f t="shared" si="0"/>
        <v>22</v>
      </c>
      <c r="R27" s="39"/>
      <c r="S27" s="38"/>
      <c r="T27" s="38"/>
      <c r="U27" s="38"/>
      <c r="V27" s="38"/>
      <c r="W27" s="38"/>
      <c r="X27" s="38"/>
      <c r="Y27" s="38"/>
      <c r="Z27" s="38"/>
    </row>
    <row r="28" spans="1:26" s="29" customFormat="1" ht="24" customHeight="1" x14ac:dyDescent="0.2">
      <c r="A28" s="38">
        <v>21</v>
      </c>
      <c r="B28" s="37">
        <f>Data!G25</f>
        <v>2</v>
      </c>
      <c r="C28" s="37" t="e">
        <f>Data!#REF!</f>
        <v>#REF!</v>
      </c>
      <c r="D28" s="37">
        <f>Data!H25</f>
        <v>3</v>
      </c>
      <c r="E28" s="66">
        <v>2</v>
      </c>
      <c r="F28" s="66">
        <v>0</v>
      </c>
      <c r="G28" s="66">
        <v>0</v>
      </c>
      <c r="H28" s="66">
        <v>0</v>
      </c>
      <c r="I28" s="66">
        <v>0</v>
      </c>
      <c r="J28" s="66">
        <v>0</v>
      </c>
      <c r="K28" s="66">
        <v>0</v>
      </c>
      <c r="L28" s="66">
        <v>5</v>
      </c>
      <c r="M28" s="66"/>
      <c r="N28" s="66"/>
      <c r="O28" s="66"/>
      <c r="P28" s="66">
        <v>0</v>
      </c>
      <c r="Q28" s="66">
        <f t="shared" si="0"/>
        <v>7</v>
      </c>
      <c r="R28" s="39"/>
      <c r="S28" s="38"/>
      <c r="T28" s="38"/>
      <c r="U28" s="38"/>
      <c r="V28" s="38"/>
      <c r="W28" s="38"/>
      <c r="X28" s="38"/>
      <c r="Y28" s="38"/>
      <c r="Z28" s="38"/>
    </row>
    <row r="29" spans="1:26" s="71" customFormat="1" ht="24" customHeight="1" x14ac:dyDescent="0.2">
      <c r="A29" s="68">
        <v>22</v>
      </c>
      <c r="B29" s="69">
        <f>Data!G26</f>
        <v>1</v>
      </c>
      <c r="C29" s="69" t="e">
        <f>Data!#REF!</f>
        <v>#REF!</v>
      </c>
      <c r="D29" s="69">
        <f>Data!H26</f>
        <v>4</v>
      </c>
      <c r="E29" s="67">
        <v>10</v>
      </c>
      <c r="F29" s="67">
        <v>3</v>
      </c>
      <c r="G29" s="67">
        <v>1</v>
      </c>
      <c r="H29" s="67">
        <v>20</v>
      </c>
      <c r="I29" s="67">
        <v>5</v>
      </c>
      <c r="J29" s="67">
        <v>1</v>
      </c>
      <c r="K29" s="67">
        <v>1</v>
      </c>
      <c r="L29" s="67">
        <v>1</v>
      </c>
      <c r="M29" s="67"/>
      <c r="N29" s="67"/>
      <c r="O29" s="67"/>
      <c r="P29" s="67">
        <v>0</v>
      </c>
      <c r="Q29" s="67">
        <f t="shared" si="0"/>
        <v>42</v>
      </c>
      <c r="R29" s="70"/>
      <c r="S29" s="68"/>
      <c r="T29" s="68"/>
      <c r="U29" s="68"/>
      <c r="V29" s="68"/>
      <c r="W29" s="68"/>
      <c r="X29" s="68"/>
      <c r="Y29" s="68"/>
      <c r="Z29" s="68"/>
    </row>
    <row r="30" spans="1:26" s="29" customFormat="1" ht="24" customHeight="1" x14ac:dyDescent="0.2">
      <c r="A30" s="38">
        <v>23</v>
      </c>
      <c r="B30" s="37">
        <f>Data!G27</f>
        <v>4</v>
      </c>
      <c r="C30" s="37" t="e">
        <f>Data!#REF!</f>
        <v>#REF!</v>
      </c>
      <c r="D30" s="37">
        <f>Data!H27</f>
        <v>4</v>
      </c>
      <c r="E30" s="66">
        <v>15</v>
      </c>
      <c r="F30" s="66">
        <v>3</v>
      </c>
      <c r="G30" s="66">
        <v>1</v>
      </c>
      <c r="H30" s="66">
        <v>20</v>
      </c>
      <c r="I30" s="66">
        <v>5</v>
      </c>
      <c r="J30" s="66">
        <v>2</v>
      </c>
      <c r="K30" s="66">
        <v>1</v>
      </c>
      <c r="L30" s="66">
        <v>2</v>
      </c>
      <c r="M30" s="66"/>
      <c r="N30" s="66"/>
      <c r="O30" s="66"/>
      <c r="P30" s="66">
        <v>0</v>
      </c>
      <c r="Q30" s="66">
        <f t="shared" si="0"/>
        <v>49</v>
      </c>
      <c r="R30" s="39"/>
      <c r="S30" s="38"/>
      <c r="T30" s="38"/>
      <c r="U30" s="38"/>
      <c r="V30" s="38"/>
      <c r="W30" s="38"/>
      <c r="X30" s="38"/>
      <c r="Y30" s="38"/>
      <c r="Z30" s="38"/>
    </row>
    <row r="31" spans="1:26" s="29" customFormat="1" ht="24" customHeight="1" x14ac:dyDescent="0.2">
      <c r="A31" s="38">
        <v>24</v>
      </c>
      <c r="B31" s="37">
        <f>Data!G28</f>
        <v>3</v>
      </c>
      <c r="C31" s="37" t="e">
        <f>Data!#REF!</f>
        <v>#REF!</v>
      </c>
      <c r="D31" s="37">
        <f>Data!H28</f>
        <v>4</v>
      </c>
      <c r="E31" s="66">
        <v>2</v>
      </c>
      <c r="F31" s="66">
        <v>0</v>
      </c>
      <c r="G31" s="66">
        <v>0</v>
      </c>
      <c r="H31" s="66">
        <v>0</v>
      </c>
      <c r="I31" s="66">
        <v>0</v>
      </c>
      <c r="J31" s="66">
        <v>0</v>
      </c>
      <c r="K31" s="66">
        <v>0</v>
      </c>
      <c r="L31" s="66">
        <v>5</v>
      </c>
      <c r="M31" s="66"/>
      <c r="N31" s="66"/>
      <c r="O31" s="66"/>
      <c r="P31" s="66">
        <v>0</v>
      </c>
      <c r="Q31" s="66">
        <f t="shared" si="0"/>
        <v>7</v>
      </c>
      <c r="R31" s="39"/>
      <c r="S31" s="38"/>
      <c r="T31" s="38"/>
      <c r="U31" s="38"/>
      <c r="V31" s="38"/>
      <c r="W31" s="38"/>
      <c r="X31" s="38"/>
      <c r="Y31" s="38"/>
      <c r="Z31" s="38"/>
    </row>
    <row r="32" spans="1:26" s="29" customFormat="1" ht="24" customHeight="1" x14ac:dyDescent="0.2">
      <c r="A32" s="38">
        <v>25</v>
      </c>
      <c r="B32" s="37">
        <f>Data!G29</f>
        <v>5</v>
      </c>
      <c r="C32" s="37" t="e">
        <f>Data!#REF!</f>
        <v>#REF!</v>
      </c>
      <c r="D32" s="37">
        <f>Data!H29</f>
        <v>4</v>
      </c>
      <c r="E32" s="66">
        <v>7</v>
      </c>
      <c r="F32" s="66">
        <v>0</v>
      </c>
      <c r="G32" s="66">
        <v>0</v>
      </c>
      <c r="H32" s="66">
        <v>10</v>
      </c>
      <c r="I32" s="66">
        <v>1</v>
      </c>
      <c r="J32" s="66">
        <v>0</v>
      </c>
      <c r="K32" s="66">
        <v>0</v>
      </c>
      <c r="L32" s="66">
        <v>5</v>
      </c>
      <c r="M32" s="66"/>
      <c r="N32" s="66"/>
      <c r="O32" s="66"/>
      <c r="P32" s="66">
        <v>1</v>
      </c>
      <c r="Q32" s="66">
        <f t="shared" si="0"/>
        <v>24</v>
      </c>
      <c r="R32" s="39"/>
      <c r="S32" s="38"/>
      <c r="T32" s="38"/>
      <c r="U32" s="38"/>
      <c r="V32" s="38"/>
      <c r="W32" s="38"/>
      <c r="X32" s="38"/>
      <c r="Y32" s="38"/>
      <c r="Z32" s="38"/>
    </row>
    <row r="33" spans="1:26" s="29" customFormat="1" ht="24" customHeight="1" x14ac:dyDescent="0.2">
      <c r="A33" s="38">
        <v>26</v>
      </c>
      <c r="B33" s="37">
        <f>Data!G30</f>
        <v>6</v>
      </c>
      <c r="C33" s="37" t="e">
        <f>Data!#REF!</f>
        <v>#REF!</v>
      </c>
      <c r="D33" s="37">
        <f>Data!H30</f>
        <v>4</v>
      </c>
      <c r="E33" s="66">
        <v>5</v>
      </c>
      <c r="F33" s="66">
        <v>0</v>
      </c>
      <c r="G33" s="66">
        <v>0</v>
      </c>
      <c r="H33" s="66">
        <v>5</v>
      </c>
      <c r="I33" s="66">
        <v>3</v>
      </c>
      <c r="J33" s="66">
        <v>0</v>
      </c>
      <c r="K33" s="66">
        <v>0</v>
      </c>
      <c r="L33" s="66">
        <v>5</v>
      </c>
      <c r="M33" s="66"/>
      <c r="N33" s="66"/>
      <c r="O33" s="66"/>
      <c r="P33" s="66">
        <v>0</v>
      </c>
      <c r="Q33" s="66">
        <f t="shared" si="0"/>
        <v>18</v>
      </c>
      <c r="R33" s="39"/>
      <c r="S33" s="38"/>
      <c r="T33" s="38"/>
      <c r="U33" s="38"/>
      <c r="V33" s="38"/>
      <c r="W33" s="38"/>
      <c r="X33" s="38"/>
      <c r="Y33" s="38"/>
      <c r="Z33" s="38"/>
    </row>
    <row r="34" spans="1:26" s="29" customFormat="1" ht="24" customHeight="1" x14ac:dyDescent="0.2">
      <c r="A34" s="38">
        <v>27</v>
      </c>
      <c r="B34" s="37">
        <f>Data!G31</f>
        <v>7</v>
      </c>
      <c r="C34" s="37" t="e">
        <f>Data!#REF!</f>
        <v>#REF!</v>
      </c>
      <c r="D34" s="37">
        <f>Data!H31</f>
        <v>4</v>
      </c>
      <c r="E34" s="66">
        <v>7</v>
      </c>
      <c r="F34" s="66">
        <v>0</v>
      </c>
      <c r="G34" s="66">
        <v>0</v>
      </c>
      <c r="H34" s="66">
        <v>3</v>
      </c>
      <c r="I34" s="66">
        <v>2</v>
      </c>
      <c r="J34" s="66">
        <v>0</v>
      </c>
      <c r="K34" s="66">
        <v>0</v>
      </c>
      <c r="L34" s="66">
        <v>5</v>
      </c>
      <c r="M34" s="66"/>
      <c r="N34" s="66"/>
      <c r="O34" s="66"/>
      <c r="P34" s="66">
        <v>0</v>
      </c>
      <c r="Q34" s="66">
        <f t="shared" si="0"/>
        <v>17</v>
      </c>
      <c r="R34" s="39"/>
      <c r="S34" s="38"/>
      <c r="T34" s="38"/>
      <c r="U34" s="38"/>
      <c r="V34" s="38"/>
      <c r="W34" s="38"/>
      <c r="X34" s="38"/>
      <c r="Y34" s="38"/>
      <c r="Z34" s="38"/>
    </row>
    <row r="35" spans="1:26" s="29" customFormat="1" ht="24" customHeight="1" x14ac:dyDescent="0.2">
      <c r="A35" s="38">
        <v>28</v>
      </c>
      <c r="B35" s="37">
        <f>Data!G32</f>
        <v>2</v>
      </c>
      <c r="C35" s="37" t="e">
        <f>Data!#REF!</f>
        <v>#REF!</v>
      </c>
      <c r="D35" s="37">
        <f>Data!H32</f>
        <v>4</v>
      </c>
      <c r="E35" s="66">
        <v>1</v>
      </c>
      <c r="F35" s="66">
        <v>0</v>
      </c>
      <c r="G35" s="66">
        <v>0</v>
      </c>
      <c r="H35" s="66">
        <v>0</v>
      </c>
      <c r="I35" s="66">
        <v>0</v>
      </c>
      <c r="J35" s="66">
        <v>0</v>
      </c>
      <c r="K35" s="66">
        <v>0</v>
      </c>
      <c r="L35" s="66">
        <v>5</v>
      </c>
      <c r="M35" s="66"/>
      <c r="N35" s="66"/>
      <c r="O35" s="66"/>
      <c r="P35" s="66">
        <v>0</v>
      </c>
      <c r="Q35" s="66">
        <f t="shared" si="0"/>
        <v>6</v>
      </c>
      <c r="R35" s="39"/>
      <c r="S35" s="38"/>
      <c r="T35" s="38"/>
      <c r="U35" s="38"/>
      <c r="V35" s="38"/>
      <c r="W35" s="38"/>
      <c r="X35" s="38"/>
      <c r="Y35" s="38"/>
      <c r="Z35" s="38"/>
    </row>
    <row r="36" spans="1:26" x14ac:dyDescent="0.2">
      <c r="A36" s="41"/>
    </row>
    <row r="37" spans="1:26" x14ac:dyDescent="0.2">
      <c r="A37" s="41"/>
    </row>
    <row r="38" spans="1:26" x14ac:dyDescent="0.2">
      <c r="A38" s="41"/>
    </row>
    <row r="39" spans="1:26" x14ac:dyDescent="0.2">
      <c r="A39" s="41"/>
    </row>
    <row r="40" spans="1:26" x14ac:dyDescent="0.2">
      <c r="A40" s="41"/>
    </row>
    <row r="41" spans="1:26" x14ac:dyDescent="0.2">
      <c r="A41" s="41"/>
    </row>
    <row r="42" spans="1:26" x14ac:dyDescent="0.2">
      <c r="A42" s="41"/>
    </row>
  </sheetData>
  <mergeCells count="11">
    <mergeCell ref="A5:B5"/>
    <mergeCell ref="A6:B6"/>
    <mergeCell ref="G1:H1"/>
    <mergeCell ref="J1:K1"/>
    <mergeCell ref="N1:O1"/>
    <mergeCell ref="A2:D2"/>
    <mergeCell ref="R1:S1"/>
    <mergeCell ref="U1:V1"/>
    <mergeCell ref="Y1:Z1"/>
    <mergeCell ref="A4:D4"/>
    <mergeCell ref="A3:D3"/>
  </mergeCells>
  <phoneticPr fontId="16" type="noConversion"/>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BreakPreview" zoomScaleNormal="100" zoomScaleSheetLayoutView="100" workbookViewId="0">
      <pane xSplit="4" ySplit="7" topLeftCell="E8" activePane="bottomRight" state="frozen"/>
      <selection activeCell="F5" sqref="F5"/>
      <selection pane="topRight" activeCell="F5" sqref="F5"/>
      <selection pane="bottomLeft" activeCell="F5" sqref="F5"/>
      <selection pane="bottomRight"/>
    </sheetView>
  </sheetViews>
  <sheetFormatPr defaultRowHeight="12.75" x14ac:dyDescent="0.2"/>
  <cols>
    <col min="1" max="1" width="6.5703125" style="27" customWidth="1"/>
    <col min="2" max="2" width="6.42578125" style="27" customWidth="1"/>
    <col min="3" max="3" width="5" style="27" hidden="1" customWidth="1"/>
    <col min="4" max="4" width="4.7109375" style="27" customWidth="1"/>
    <col min="5" max="5" width="9" style="27" customWidth="1"/>
    <col min="6" max="6" width="8.85546875" style="27" customWidth="1"/>
    <col min="7" max="9" width="9" style="27" customWidth="1"/>
    <col min="10" max="14" width="9" style="27" hidden="1" customWidth="1"/>
    <col min="15" max="26" width="9" style="27" customWidth="1"/>
    <col min="27" max="168" width="8.7109375" style="27"/>
    <col min="169" max="169" width="5.7109375" style="27" customWidth="1"/>
    <col min="170" max="171" width="5" style="27" customWidth="1"/>
    <col min="172" max="172" width="4.7109375" style="27" customWidth="1"/>
    <col min="173" max="216" width="9" style="27" customWidth="1"/>
    <col min="217" max="424" width="8.7109375" style="27"/>
    <col min="425" max="425" width="5.7109375" style="27" customWidth="1"/>
    <col min="426" max="427" width="5" style="27" customWidth="1"/>
    <col min="428" max="428" width="4.7109375" style="27" customWidth="1"/>
    <col min="429" max="472" width="9" style="27" customWidth="1"/>
    <col min="473" max="680" width="8.7109375" style="27"/>
    <col min="681" max="681" width="5.7109375" style="27" customWidth="1"/>
    <col min="682" max="683" width="5" style="27" customWidth="1"/>
    <col min="684" max="684" width="4.7109375" style="27" customWidth="1"/>
    <col min="685" max="728" width="9" style="27" customWidth="1"/>
    <col min="729" max="936" width="8.7109375" style="27"/>
    <col min="937" max="937" width="5.7109375" style="27" customWidth="1"/>
    <col min="938" max="939" width="5" style="27" customWidth="1"/>
    <col min="940" max="940" width="4.7109375" style="27" customWidth="1"/>
    <col min="941" max="984" width="9" style="27" customWidth="1"/>
    <col min="985" max="1192" width="8.7109375" style="27"/>
    <col min="1193" max="1193" width="5.7109375" style="27" customWidth="1"/>
    <col min="1194" max="1195" width="5" style="27" customWidth="1"/>
    <col min="1196" max="1196" width="4.7109375" style="27" customWidth="1"/>
    <col min="1197" max="1240" width="9" style="27" customWidth="1"/>
    <col min="1241" max="1448" width="8.7109375" style="27"/>
    <col min="1449" max="1449" width="5.7109375" style="27" customWidth="1"/>
    <col min="1450" max="1451" width="5" style="27" customWidth="1"/>
    <col min="1452" max="1452" width="4.7109375" style="27" customWidth="1"/>
    <col min="1453" max="1496" width="9" style="27" customWidth="1"/>
    <col min="1497" max="1704" width="8.7109375" style="27"/>
    <col min="1705" max="1705" width="5.7109375" style="27" customWidth="1"/>
    <col min="1706" max="1707" width="5" style="27" customWidth="1"/>
    <col min="1708" max="1708" width="4.7109375" style="27" customWidth="1"/>
    <col min="1709" max="1752" width="9" style="27" customWidth="1"/>
    <col min="1753" max="1960" width="8.7109375" style="27"/>
    <col min="1961" max="1961" width="5.7109375" style="27" customWidth="1"/>
    <col min="1962" max="1963" width="5" style="27" customWidth="1"/>
    <col min="1964" max="1964" width="4.7109375" style="27" customWidth="1"/>
    <col min="1965" max="2008" width="9" style="27" customWidth="1"/>
    <col min="2009" max="2216" width="8.7109375" style="27"/>
    <col min="2217" max="2217" width="5.7109375" style="27" customWidth="1"/>
    <col min="2218" max="2219" width="5" style="27" customWidth="1"/>
    <col min="2220" max="2220" width="4.7109375" style="27" customWidth="1"/>
    <col min="2221" max="2264" width="9" style="27" customWidth="1"/>
    <col min="2265" max="2472" width="8.7109375" style="27"/>
    <col min="2473" max="2473" width="5.7109375" style="27" customWidth="1"/>
    <col min="2474" max="2475" width="5" style="27" customWidth="1"/>
    <col min="2476" max="2476" width="4.7109375" style="27" customWidth="1"/>
    <col min="2477" max="2520" width="9" style="27" customWidth="1"/>
    <col min="2521" max="2728" width="8.7109375" style="27"/>
    <col min="2729" max="2729" width="5.7109375" style="27" customWidth="1"/>
    <col min="2730" max="2731" width="5" style="27" customWidth="1"/>
    <col min="2732" max="2732" width="4.7109375" style="27" customWidth="1"/>
    <col min="2733" max="2776" width="9" style="27" customWidth="1"/>
    <col min="2777" max="2984" width="8.7109375" style="27"/>
    <col min="2985" max="2985" width="5.7109375" style="27" customWidth="1"/>
    <col min="2986" max="2987" width="5" style="27" customWidth="1"/>
    <col min="2988" max="2988" width="4.7109375" style="27" customWidth="1"/>
    <col min="2989" max="3032" width="9" style="27" customWidth="1"/>
    <col min="3033" max="3240" width="8.7109375" style="27"/>
    <col min="3241" max="3241" width="5.7109375" style="27" customWidth="1"/>
    <col min="3242" max="3243" width="5" style="27" customWidth="1"/>
    <col min="3244" max="3244" width="4.7109375" style="27" customWidth="1"/>
    <col min="3245" max="3288" width="9" style="27" customWidth="1"/>
    <col min="3289" max="3496" width="8.7109375" style="27"/>
    <col min="3497" max="3497" width="5.7109375" style="27" customWidth="1"/>
    <col min="3498" max="3499" width="5" style="27" customWidth="1"/>
    <col min="3500" max="3500" width="4.7109375" style="27" customWidth="1"/>
    <col min="3501" max="3544" width="9" style="27" customWidth="1"/>
    <col min="3545" max="3752" width="8.7109375" style="27"/>
    <col min="3753" max="3753" width="5.7109375" style="27" customWidth="1"/>
    <col min="3754" max="3755" width="5" style="27" customWidth="1"/>
    <col min="3756" max="3756" width="4.7109375" style="27" customWidth="1"/>
    <col min="3757" max="3800" width="9" style="27" customWidth="1"/>
    <col min="3801" max="4008" width="8.7109375" style="27"/>
    <col min="4009" max="4009" width="5.7109375" style="27" customWidth="1"/>
    <col min="4010" max="4011" width="5" style="27" customWidth="1"/>
    <col min="4012" max="4012" width="4.7109375" style="27" customWidth="1"/>
    <col min="4013" max="4056" width="9" style="27" customWidth="1"/>
    <col min="4057" max="4264" width="8.7109375" style="27"/>
    <col min="4265" max="4265" width="5.7109375" style="27" customWidth="1"/>
    <col min="4266" max="4267" width="5" style="27" customWidth="1"/>
    <col min="4268" max="4268" width="4.7109375" style="27" customWidth="1"/>
    <col min="4269" max="4312" width="9" style="27" customWidth="1"/>
    <col min="4313" max="4520" width="8.7109375" style="27"/>
    <col min="4521" max="4521" width="5.7109375" style="27" customWidth="1"/>
    <col min="4522" max="4523" width="5" style="27" customWidth="1"/>
    <col min="4524" max="4524" width="4.7109375" style="27" customWidth="1"/>
    <col min="4525" max="4568" width="9" style="27" customWidth="1"/>
    <col min="4569" max="4776" width="8.7109375" style="27"/>
    <col min="4777" max="4777" width="5.7109375" style="27" customWidth="1"/>
    <col min="4778" max="4779" width="5" style="27" customWidth="1"/>
    <col min="4780" max="4780" width="4.7109375" style="27" customWidth="1"/>
    <col min="4781" max="4824" width="9" style="27" customWidth="1"/>
    <col min="4825" max="5032" width="8.7109375" style="27"/>
    <col min="5033" max="5033" width="5.7109375" style="27" customWidth="1"/>
    <col min="5034" max="5035" width="5" style="27" customWidth="1"/>
    <col min="5036" max="5036" width="4.7109375" style="27" customWidth="1"/>
    <col min="5037" max="5080" width="9" style="27" customWidth="1"/>
    <col min="5081" max="5288" width="8.7109375" style="27"/>
    <col min="5289" max="5289" width="5.7109375" style="27" customWidth="1"/>
    <col min="5290" max="5291" width="5" style="27" customWidth="1"/>
    <col min="5292" max="5292" width="4.7109375" style="27" customWidth="1"/>
    <col min="5293" max="5336" width="9" style="27" customWidth="1"/>
    <col min="5337" max="5544" width="8.7109375" style="27"/>
    <col min="5545" max="5545" width="5.7109375" style="27" customWidth="1"/>
    <col min="5546" max="5547" width="5" style="27" customWidth="1"/>
    <col min="5548" max="5548" width="4.7109375" style="27" customWidth="1"/>
    <col min="5549" max="5592" width="9" style="27" customWidth="1"/>
    <col min="5593" max="5800" width="8.7109375" style="27"/>
    <col min="5801" max="5801" width="5.7109375" style="27" customWidth="1"/>
    <col min="5802" max="5803" width="5" style="27" customWidth="1"/>
    <col min="5804" max="5804" width="4.7109375" style="27" customWidth="1"/>
    <col min="5805" max="5848" width="9" style="27" customWidth="1"/>
    <col min="5849" max="6056" width="8.7109375" style="27"/>
    <col min="6057" max="6057" width="5.7109375" style="27" customWidth="1"/>
    <col min="6058" max="6059" width="5" style="27" customWidth="1"/>
    <col min="6060" max="6060" width="4.7109375" style="27" customWidth="1"/>
    <col min="6061" max="6104" width="9" style="27" customWidth="1"/>
    <col min="6105" max="6312" width="8.7109375" style="27"/>
    <col min="6313" max="6313" width="5.7109375" style="27" customWidth="1"/>
    <col min="6314" max="6315" width="5" style="27" customWidth="1"/>
    <col min="6316" max="6316" width="4.7109375" style="27" customWidth="1"/>
    <col min="6317" max="6360" width="9" style="27" customWidth="1"/>
    <col min="6361" max="6568" width="8.7109375" style="27"/>
    <col min="6569" max="6569" width="5.7109375" style="27" customWidth="1"/>
    <col min="6570" max="6571" width="5" style="27" customWidth="1"/>
    <col min="6572" max="6572" width="4.7109375" style="27" customWidth="1"/>
    <col min="6573" max="6616" width="9" style="27" customWidth="1"/>
    <col min="6617" max="6824" width="8.7109375" style="27"/>
    <col min="6825" max="6825" width="5.7109375" style="27" customWidth="1"/>
    <col min="6826" max="6827" width="5" style="27" customWidth="1"/>
    <col min="6828" max="6828" width="4.7109375" style="27" customWidth="1"/>
    <col min="6829" max="6872" width="9" style="27" customWidth="1"/>
    <col min="6873" max="7080" width="8.7109375" style="27"/>
    <col min="7081" max="7081" width="5.7109375" style="27" customWidth="1"/>
    <col min="7082" max="7083" width="5" style="27" customWidth="1"/>
    <col min="7084" max="7084" width="4.7109375" style="27" customWidth="1"/>
    <col min="7085" max="7128" width="9" style="27" customWidth="1"/>
    <col min="7129" max="7336" width="8.7109375" style="27"/>
    <col min="7337" max="7337" width="5.7109375" style="27" customWidth="1"/>
    <col min="7338" max="7339" width="5" style="27" customWidth="1"/>
    <col min="7340" max="7340" width="4.7109375" style="27" customWidth="1"/>
    <col min="7341" max="7384" width="9" style="27" customWidth="1"/>
    <col min="7385" max="7592" width="8.7109375" style="27"/>
    <col min="7593" max="7593" width="5.7109375" style="27" customWidth="1"/>
    <col min="7594" max="7595" width="5" style="27" customWidth="1"/>
    <col min="7596" max="7596" width="4.7109375" style="27" customWidth="1"/>
    <col min="7597" max="7640" width="9" style="27" customWidth="1"/>
    <col min="7641" max="7848" width="8.7109375" style="27"/>
    <col min="7849" max="7849" width="5.7109375" style="27" customWidth="1"/>
    <col min="7850" max="7851" width="5" style="27" customWidth="1"/>
    <col min="7852" max="7852" width="4.7109375" style="27" customWidth="1"/>
    <col min="7853" max="7896" width="9" style="27" customWidth="1"/>
    <col min="7897" max="8104" width="8.7109375" style="27"/>
    <col min="8105" max="8105" width="5.7109375" style="27" customWidth="1"/>
    <col min="8106" max="8107" width="5" style="27" customWidth="1"/>
    <col min="8108" max="8108" width="4.7109375" style="27" customWidth="1"/>
    <col min="8109" max="8152" width="9" style="27" customWidth="1"/>
    <col min="8153" max="8360" width="8.7109375" style="27"/>
    <col min="8361" max="8361" width="5.7109375" style="27" customWidth="1"/>
    <col min="8362" max="8363" width="5" style="27" customWidth="1"/>
    <col min="8364" max="8364" width="4.7109375" style="27" customWidth="1"/>
    <col min="8365" max="8408" width="9" style="27" customWidth="1"/>
    <col min="8409" max="8616" width="8.7109375" style="27"/>
    <col min="8617" max="8617" width="5.7109375" style="27" customWidth="1"/>
    <col min="8618" max="8619" width="5" style="27" customWidth="1"/>
    <col min="8620" max="8620" width="4.7109375" style="27" customWidth="1"/>
    <col min="8621" max="8664" width="9" style="27" customWidth="1"/>
    <col min="8665" max="8872" width="8.7109375" style="27"/>
    <col min="8873" max="8873" width="5.7109375" style="27" customWidth="1"/>
    <col min="8874" max="8875" width="5" style="27" customWidth="1"/>
    <col min="8876" max="8876" width="4.7109375" style="27" customWidth="1"/>
    <col min="8877" max="8920" width="9" style="27" customWidth="1"/>
    <col min="8921" max="9128" width="8.7109375" style="27"/>
    <col min="9129" max="9129" width="5.7109375" style="27" customWidth="1"/>
    <col min="9130" max="9131" width="5" style="27" customWidth="1"/>
    <col min="9132" max="9132" width="4.7109375" style="27" customWidth="1"/>
    <col min="9133" max="9176" width="9" style="27" customWidth="1"/>
    <col min="9177" max="9384" width="8.7109375" style="27"/>
    <col min="9385" max="9385" width="5.7109375" style="27" customWidth="1"/>
    <col min="9386" max="9387" width="5" style="27" customWidth="1"/>
    <col min="9388" max="9388" width="4.7109375" style="27" customWidth="1"/>
    <col min="9389" max="9432" width="9" style="27" customWidth="1"/>
    <col min="9433" max="9640" width="8.7109375" style="27"/>
    <col min="9641" max="9641" width="5.7109375" style="27" customWidth="1"/>
    <col min="9642" max="9643" width="5" style="27" customWidth="1"/>
    <col min="9644" max="9644" width="4.7109375" style="27" customWidth="1"/>
    <col min="9645" max="9688" width="9" style="27" customWidth="1"/>
    <col min="9689" max="9896" width="8.7109375" style="27"/>
    <col min="9897" max="9897" width="5.7109375" style="27" customWidth="1"/>
    <col min="9898" max="9899" width="5" style="27" customWidth="1"/>
    <col min="9900" max="9900" width="4.7109375" style="27" customWidth="1"/>
    <col min="9901" max="9944" width="9" style="27" customWidth="1"/>
    <col min="9945" max="10152" width="8.7109375" style="27"/>
    <col min="10153" max="10153" width="5.7109375" style="27" customWidth="1"/>
    <col min="10154" max="10155" width="5" style="27" customWidth="1"/>
    <col min="10156" max="10156" width="4.7109375" style="27" customWidth="1"/>
    <col min="10157" max="10200" width="9" style="27" customWidth="1"/>
    <col min="10201" max="10408" width="8.7109375" style="27"/>
    <col min="10409" max="10409" width="5.7109375" style="27" customWidth="1"/>
    <col min="10410" max="10411" width="5" style="27" customWidth="1"/>
    <col min="10412" max="10412" width="4.7109375" style="27" customWidth="1"/>
    <col min="10413" max="10456" width="9" style="27" customWidth="1"/>
    <col min="10457" max="10664" width="8.7109375" style="27"/>
    <col min="10665" max="10665" width="5.7109375" style="27" customWidth="1"/>
    <col min="10666" max="10667" width="5" style="27" customWidth="1"/>
    <col min="10668" max="10668" width="4.7109375" style="27" customWidth="1"/>
    <col min="10669" max="10712" width="9" style="27" customWidth="1"/>
    <col min="10713" max="10920" width="8.7109375" style="27"/>
    <col min="10921" max="10921" width="5.7109375" style="27" customWidth="1"/>
    <col min="10922" max="10923" width="5" style="27" customWidth="1"/>
    <col min="10924" max="10924" width="4.7109375" style="27" customWidth="1"/>
    <col min="10925" max="10968" width="9" style="27" customWidth="1"/>
    <col min="10969" max="11176" width="8.7109375" style="27"/>
    <col min="11177" max="11177" width="5.7109375" style="27" customWidth="1"/>
    <col min="11178" max="11179" width="5" style="27" customWidth="1"/>
    <col min="11180" max="11180" width="4.7109375" style="27" customWidth="1"/>
    <col min="11181" max="11224" width="9" style="27" customWidth="1"/>
    <col min="11225" max="11432" width="8.7109375" style="27"/>
    <col min="11433" max="11433" width="5.7109375" style="27" customWidth="1"/>
    <col min="11434" max="11435" width="5" style="27" customWidth="1"/>
    <col min="11436" max="11436" width="4.7109375" style="27" customWidth="1"/>
    <col min="11437" max="11480" width="9" style="27" customWidth="1"/>
    <col min="11481" max="11688" width="8.7109375" style="27"/>
    <col min="11689" max="11689" width="5.7109375" style="27" customWidth="1"/>
    <col min="11690" max="11691" width="5" style="27" customWidth="1"/>
    <col min="11692" max="11692" width="4.7109375" style="27" customWidth="1"/>
    <col min="11693" max="11736" width="9" style="27" customWidth="1"/>
    <col min="11737" max="11944" width="8.7109375" style="27"/>
    <col min="11945" max="11945" width="5.7109375" style="27" customWidth="1"/>
    <col min="11946" max="11947" width="5" style="27" customWidth="1"/>
    <col min="11948" max="11948" width="4.7109375" style="27" customWidth="1"/>
    <col min="11949" max="11992" width="9" style="27" customWidth="1"/>
    <col min="11993" max="12200" width="8.7109375" style="27"/>
    <col min="12201" max="12201" width="5.7109375" style="27" customWidth="1"/>
    <col min="12202" max="12203" width="5" style="27" customWidth="1"/>
    <col min="12204" max="12204" width="4.7109375" style="27" customWidth="1"/>
    <col min="12205" max="12248" width="9" style="27" customWidth="1"/>
    <col min="12249" max="12456" width="8.7109375" style="27"/>
    <col min="12457" max="12457" width="5.7109375" style="27" customWidth="1"/>
    <col min="12458" max="12459" width="5" style="27" customWidth="1"/>
    <col min="12460" max="12460" width="4.7109375" style="27" customWidth="1"/>
    <col min="12461" max="12504" width="9" style="27" customWidth="1"/>
    <col min="12505" max="12712" width="8.7109375" style="27"/>
    <col min="12713" max="12713" width="5.7109375" style="27" customWidth="1"/>
    <col min="12714" max="12715" width="5" style="27" customWidth="1"/>
    <col min="12716" max="12716" width="4.7109375" style="27" customWidth="1"/>
    <col min="12717" max="12760" width="9" style="27" customWidth="1"/>
    <col min="12761" max="12968" width="8.7109375" style="27"/>
    <col min="12969" max="12969" width="5.7109375" style="27" customWidth="1"/>
    <col min="12970" max="12971" width="5" style="27" customWidth="1"/>
    <col min="12972" max="12972" width="4.7109375" style="27" customWidth="1"/>
    <col min="12973" max="13016" width="9" style="27" customWidth="1"/>
    <col min="13017" max="13224" width="8.7109375" style="27"/>
    <col min="13225" max="13225" width="5.7109375" style="27" customWidth="1"/>
    <col min="13226" max="13227" width="5" style="27" customWidth="1"/>
    <col min="13228" max="13228" width="4.7109375" style="27" customWidth="1"/>
    <col min="13229" max="13272" width="9" style="27" customWidth="1"/>
    <col min="13273" max="13480" width="8.7109375" style="27"/>
    <col min="13481" max="13481" width="5.7109375" style="27" customWidth="1"/>
    <col min="13482" max="13483" width="5" style="27" customWidth="1"/>
    <col min="13484" max="13484" width="4.7109375" style="27" customWidth="1"/>
    <col min="13485" max="13528" width="9" style="27" customWidth="1"/>
    <col min="13529" max="13736" width="8.7109375" style="27"/>
    <col min="13737" max="13737" width="5.7109375" style="27" customWidth="1"/>
    <col min="13738" max="13739" width="5" style="27" customWidth="1"/>
    <col min="13740" max="13740" width="4.7109375" style="27" customWidth="1"/>
    <col min="13741" max="13784" width="9" style="27" customWidth="1"/>
    <col min="13785" max="13992" width="8.7109375" style="27"/>
    <col min="13993" max="13993" width="5.7109375" style="27" customWidth="1"/>
    <col min="13994" max="13995" width="5" style="27" customWidth="1"/>
    <col min="13996" max="13996" width="4.7109375" style="27" customWidth="1"/>
    <col min="13997" max="14040" width="9" style="27" customWidth="1"/>
    <col min="14041" max="14248" width="8.7109375" style="27"/>
    <col min="14249" max="14249" width="5.7109375" style="27" customWidth="1"/>
    <col min="14250" max="14251" width="5" style="27" customWidth="1"/>
    <col min="14252" max="14252" width="4.7109375" style="27" customWidth="1"/>
    <col min="14253" max="14296" width="9" style="27" customWidth="1"/>
    <col min="14297" max="14504" width="8.7109375" style="27"/>
    <col min="14505" max="14505" width="5.7109375" style="27" customWidth="1"/>
    <col min="14506" max="14507" width="5" style="27" customWidth="1"/>
    <col min="14508" max="14508" width="4.7109375" style="27" customWidth="1"/>
    <col min="14509" max="14552" width="9" style="27" customWidth="1"/>
    <col min="14553" max="14760" width="8.7109375" style="27"/>
    <col min="14761" max="14761" width="5.7109375" style="27" customWidth="1"/>
    <col min="14762" max="14763" width="5" style="27" customWidth="1"/>
    <col min="14764" max="14764" width="4.7109375" style="27" customWidth="1"/>
    <col min="14765" max="14808" width="9" style="27" customWidth="1"/>
    <col min="14809" max="15016" width="8.7109375" style="27"/>
    <col min="15017" max="15017" width="5.7109375" style="27" customWidth="1"/>
    <col min="15018" max="15019" width="5" style="27" customWidth="1"/>
    <col min="15020" max="15020" width="4.7109375" style="27" customWidth="1"/>
    <col min="15021" max="15064" width="9" style="27" customWidth="1"/>
    <col min="15065" max="15272" width="8.7109375" style="27"/>
    <col min="15273" max="15273" width="5.7109375" style="27" customWidth="1"/>
    <col min="15274" max="15275" width="5" style="27" customWidth="1"/>
    <col min="15276" max="15276" width="4.7109375" style="27" customWidth="1"/>
    <col min="15277" max="15320" width="9" style="27" customWidth="1"/>
    <col min="15321" max="15528" width="8.7109375" style="27"/>
    <col min="15529" max="15529" width="5.7109375" style="27" customWidth="1"/>
    <col min="15530" max="15531" width="5" style="27" customWidth="1"/>
    <col min="15532" max="15532" width="4.7109375" style="27" customWidth="1"/>
    <col min="15533" max="15576" width="9" style="27" customWidth="1"/>
    <col min="15577" max="15784" width="8.7109375" style="27"/>
    <col min="15785" max="15785" width="5.7109375" style="27" customWidth="1"/>
    <col min="15786" max="15787" width="5" style="27" customWidth="1"/>
    <col min="15788" max="15788" width="4.7109375" style="27" customWidth="1"/>
    <col min="15789" max="15832" width="9" style="27" customWidth="1"/>
    <col min="15833" max="16040" width="8.7109375" style="27"/>
    <col min="16041" max="16041" width="5.7109375" style="27" customWidth="1"/>
    <col min="16042" max="16043" width="5" style="27" customWidth="1"/>
    <col min="16044" max="16044" width="4.7109375" style="27" customWidth="1"/>
    <col min="16045" max="16088" width="9" style="27" customWidth="1"/>
    <col min="16089" max="16296" width="8.7109375" style="27"/>
    <col min="16297" max="16384" width="9.140625" style="27" customWidth="1"/>
  </cols>
  <sheetData>
    <row r="1" spans="1:26" s="29" customFormat="1" x14ac:dyDescent="0.2">
      <c r="A1" s="28"/>
      <c r="F1" s="54" t="s">
        <v>84</v>
      </c>
      <c r="G1" s="74" t="str">
        <f>Data!$B$6</f>
        <v>0566652</v>
      </c>
      <c r="H1" s="74"/>
      <c r="I1" s="54" t="s">
        <v>3</v>
      </c>
      <c r="J1" s="75" t="str">
        <f>Data!$B$4</f>
        <v>L5-8010P</v>
      </c>
      <c r="K1" s="75"/>
      <c r="L1" s="54"/>
      <c r="M1" s="54" t="s">
        <v>85</v>
      </c>
      <c r="N1" s="76" t="str">
        <f>Data!$B$5</f>
        <v>I-915-2021</v>
      </c>
      <c r="O1" s="75"/>
      <c r="P1" s="55"/>
      <c r="Q1" s="54" t="s">
        <v>84</v>
      </c>
      <c r="R1" s="74" t="str">
        <f>Data!$B$6</f>
        <v>0566652</v>
      </c>
      <c r="S1" s="74"/>
      <c r="T1" s="54" t="s">
        <v>3</v>
      </c>
      <c r="U1" s="75" t="str">
        <f>Data!$B$4</f>
        <v>L5-8010P</v>
      </c>
      <c r="V1" s="75"/>
      <c r="W1" s="54"/>
      <c r="X1" s="54" t="s">
        <v>85</v>
      </c>
      <c r="Y1" s="76" t="str">
        <f>Data!$B$5</f>
        <v>I-915-2021</v>
      </c>
      <c r="Z1" s="75"/>
    </row>
    <row r="2" spans="1:26" s="29" customFormat="1" ht="15.75" x14ac:dyDescent="0.25">
      <c r="A2" s="79" t="s">
        <v>93</v>
      </c>
      <c r="B2" s="80"/>
      <c r="C2" s="80"/>
      <c r="D2" s="80"/>
      <c r="F2" s="54"/>
      <c r="G2" s="56"/>
      <c r="H2" s="56"/>
      <c r="I2" s="54"/>
      <c r="J2" s="57"/>
      <c r="K2" s="57"/>
      <c r="L2" s="54"/>
      <c r="M2" s="54"/>
      <c r="N2" s="58"/>
      <c r="O2" s="57"/>
      <c r="P2" s="55"/>
      <c r="Q2" s="54"/>
      <c r="R2" s="56"/>
      <c r="S2" s="56"/>
      <c r="T2" s="54"/>
      <c r="U2" s="57"/>
      <c r="V2" s="57"/>
      <c r="W2" s="54"/>
      <c r="X2" s="54"/>
      <c r="Y2" s="58"/>
      <c r="Z2" s="57"/>
    </row>
    <row r="3" spans="1:26" s="29" customFormat="1" ht="15.75" x14ac:dyDescent="0.25">
      <c r="A3" s="79" t="s">
        <v>57</v>
      </c>
      <c r="B3" s="80"/>
      <c r="C3" s="80"/>
      <c r="D3" s="80"/>
      <c r="E3" s="60" t="s">
        <v>138</v>
      </c>
      <c r="F3" s="54"/>
      <c r="G3" s="56"/>
      <c r="H3" s="56"/>
      <c r="I3" s="54"/>
      <c r="J3" s="57"/>
      <c r="K3" s="57"/>
      <c r="L3" s="54"/>
      <c r="M3" s="54"/>
      <c r="N3" s="58"/>
      <c r="O3" s="57"/>
      <c r="P3" s="55"/>
      <c r="Q3" s="54"/>
      <c r="R3" s="56"/>
      <c r="S3" s="56"/>
      <c r="T3" s="54"/>
      <c r="U3" s="57"/>
      <c r="V3" s="57"/>
      <c r="W3" s="54"/>
      <c r="X3" s="54"/>
      <c r="Y3" s="58"/>
      <c r="Z3" s="57"/>
    </row>
    <row r="4" spans="1:26" s="29" customFormat="1" ht="15" x14ac:dyDescent="0.25">
      <c r="A4" s="77" t="s">
        <v>92</v>
      </c>
      <c r="B4" s="78"/>
      <c r="C4" s="78"/>
      <c r="D4" s="78"/>
      <c r="E4" s="60" t="s">
        <v>139</v>
      </c>
      <c r="F4" s="30"/>
      <c r="G4" s="44"/>
      <c r="H4" s="44"/>
      <c r="I4" s="30"/>
      <c r="J4" s="43"/>
      <c r="K4" s="43"/>
      <c r="L4" s="30"/>
      <c r="M4" s="30"/>
      <c r="N4" s="42"/>
      <c r="O4" s="43"/>
      <c r="Q4" s="30"/>
      <c r="R4" s="44"/>
      <c r="S4" s="44"/>
      <c r="T4" s="30"/>
      <c r="U4" s="43"/>
      <c r="V4" s="43"/>
      <c r="W4" s="30"/>
      <c r="X4" s="30"/>
      <c r="Y4" s="42"/>
      <c r="Z4" s="43"/>
    </row>
    <row r="5" spans="1:26" s="29" customFormat="1" ht="24" customHeight="1" x14ac:dyDescent="0.2">
      <c r="A5" s="81" t="s">
        <v>58</v>
      </c>
      <c r="B5" s="82"/>
      <c r="C5" s="52"/>
      <c r="D5" s="32"/>
      <c r="E5" s="33" t="s">
        <v>132</v>
      </c>
      <c r="F5" s="33" t="s">
        <v>132</v>
      </c>
      <c r="G5" s="33" t="s">
        <v>132</v>
      </c>
      <c r="H5" s="33" t="s">
        <v>132</v>
      </c>
      <c r="I5" s="33" t="s">
        <v>132</v>
      </c>
      <c r="J5" s="33"/>
      <c r="K5" s="33"/>
      <c r="L5" s="33"/>
      <c r="M5" s="33"/>
      <c r="N5" s="33"/>
      <c r="O5" s="33" t="s">
        <v>132</v>
      </c>
      <c r="P5" s="33" t="s">
        <v>132</v>
      </c>
      <c r="Q5" s="33"/>
      <c r="R5" s="33"/>
      <c r="S5" s="33"/>
      <c r="T5" s="33"/>
      <c r="U5" s="33"/>
      <c r="V5" s="33"/>
      <c r="W5" s="33"/>
      <c r="X5" s="33"/>
      <c r="Y5" s="33"/>
      <c r="Z5" s="33"/>
    </row>
    <row r="6" spans="1:26" s="29" customFormat="1" ht="33.6" customHeight="1" x14ac:dyDescent="0.2">
      <c r="A6" s="83" t="s">
        <v>82</v>
      </c>
      <c r="B6" s="84"/>
      <c r="C6" s="53"/>
      <c r="D6" s="35" t="s">
        <v>86</v>
      </c>
      <c r="E6" s="51" t="s">
        <v>122</v>
      </c>
      <c r="F6" s="51" t="s">
        <v>127</v>
      </c>
      <c r="G6" s="51" t="s">
        <v>123</v>
      </c>
      <c r="H6" s="51" t="s">
        <v>128</v>
      </c>
      <c r="I6" s="51" t="s">
        <v>126</v>
      </c>
      <c r="J6" s="51" t="s">
        <v>110</v>
      </c>
      <c r="K6" s="51" t="s">
        <v>111</v>
      </c>
      <c r="L6" s="51" t="s">
        <v>112</v>
      </c>
      <c r="M6" s="51" t="s">
        <v>88</v>
      </c>
      <c r="N6" s="51" t="s">
        <v>89</v>
      </c>
      <c r="O6" s="51" t="s">
        <v>130</v>
      </c>
      <c r="P6" s="51" t="s">
        <v>131</v>
      </c>
      <c r="Q6" s="51" t="s">
        <v>113</v>
      </c>
      <c r="R6" s="51" t="s">
        <v>103</v>
      </c>
      <c r="S6" s="51" t="s">
        <v>114</v>
      </c>
      <c r="T6" s="51" t="s">
        <v>115</v>
      </c>
      <c r="U6" s="51" t="s">
        <v>104</v>
      </c>
      <c r="V6" s="51" t="s">
        <v>105</v>
      </c>
      <c r="W6" s="51" t="s">
        <v>106</v>
      </c>
      <c r="X6" s="51" t="s">
        <v>107</v>
      </c>
      <c r="Y6" s="51" t="s">
        <v>108</v>
      </c>
      <c r="Z6" s="51" t="s">
        <v>109</v>
      </c>
    </row>
    <row r="7" spans="1:26" s="29" customFormat="1" ht="12" customHeight="1" x14ac:dyDescent="0.2">
      <c r="A7" s="36" t="s">
        <v>83</v>
      </c>
      <c r="B7" s="36" t="s">
        <v>62</v>
      </c>
      <c r="C7" s="36" t="s">
        <v>62</v>
      </c>
      <c r="D7" s="36" t="s">
        <v>81</v>
      </c>
      <c r="E7" s="59">
        <v>1</v>
      </c>
      <c r="F7" s="59">
        <v>2</v>
      </c>
      <c r="G7" s="59">
        <v>3</v>
      </c>
      <c r="H7" s="59">
        <v>4</v>
      </c>
      <c r="I7" s="59">
        <v>5</v>
      </c>
      <c r="J7" s="59">
        <v>6</v>
      </c>
      <c r="K7" s="59">
        <v>7</v>
      </c>
      <c r="L7" s="59">
        <v>8</v>
      </c>
      <c r="M7" s="59">
        <v>9</v>
      </c>
      <c r="N7" s="59">
        <v>10</v>
      </c>
      <c r="O7" s="59">
        <v>11</v>
      </c>
      <c r="P7" s="59">
        <v>12</v>
      </c>
      <c r="Q7" s="59">
        <v>13</v>
      </c>
      <c r="R7" s="59">
        <v>14</v>
      </c>
      <c r="S7" s="59">
        <v>15</v>
      </c>
      <c r="T7" s="59">
        <v>16</v>
      </c>
      <c r="U7" s="59">
        <v>17</v>
      </c>
      <c r="V7" s="59">
        <v>18</v>
      </c>
      <c r="W7" s="59">
        <v>19</v>
      </c>
      <c r="X7" s="59">
        <v>20</v>
      </c>
      <c r="Y7" s="59">
        <v>21</v>
      </c>
      <c r="Z7" s="59">
        <v>22</v>
      </c>
    </row>
    <row r="8" spans="1:26" s="29" customFormat="1" ht="24" customHeight="1" x14ac:dyDescent="0.2">
      <c r="A8" s="37">
        <v>1</v>
      </c>
      <c r="B8" s="37">
        <f>Data!G5</f>
        <v>7</v>
      </c>
      <c r="C8" s="37" t="e">
        <f>Data!#REF!</f>
        <v>#REF!</v>
      </c>
      <c r="D8" s="37">
        <f>Data!H5</f>
        <v>1</v>
      </c>
      <c r="E8" s="66">
        <v>80</v>
      </c>
      <c r="F8" s="66">
        <v>100</v>
      </c>
      <c r="G8" s="66">
        <v>100</v>
      </c>
      <c r="H8" s="66">
        <v>100</v>
      </c>
      <c r="I8" s="66">
        <v>80</v>
      </c>
      <c r="J8" s="66"/>
      <c r="K8" s="66"/>
      <c r="L8" s="66"/>
      <c r="M8" s="66"/>
      <c r="N8" s="66"/>
      <c r="O8" s="66">
        <v>80</v>
      </c>
      <c r="P8" s="66">
        <v>85</v>
      </c>
      <c r="Q8" s="61"/>
      <c r="R8" s="63"/>
      <c r="S8" s="62"/>
      <c r="T8" s="62"/>
      <c r="U8" s="62"/>
      <c r="V8" s="62"/>
      <c r="W8" s="62"/>
      <c r="X8" s="38"/>
      <c r="Y8" s="38"/>
      <c r="Z8" s="38"/>
    </row>
    <row r="9" spans="1:26" s="29" customFormat="1" ht="24" customHeight="1" x14ac:dyDescent="0.2">
      <c r="A9" s="38">
        <v>2</v>
      </c>
      <c r="B9" s="37">
        <f>Data!G6</f>
        <v>3</v>
      </c>
      <c r="C9" s="37" t="e">
        <f>Data!#REF!</f>
        <v>#REF!</v>
      </c>
      <c r="D9" s="37">
        <f>Data!H6</f>
        <v>1</v>
      </c>
      <c r="E9" s="66">
        <v>80</v>
      </c>
      <c r="F9" s="66">
        <v>100</v>
      </c>
      <c r="G9" s="66">
        <v>100</v>
      </c>
      <c r="H9" s="66">
        <v>100</v>
      </c>
      <c r="I9" s="66">
        <v>100</v>
      </c>
      <c r="J9" s="66"/>
      <c r="K9" s="66"/>
      <c r="L9" s="66"/>
      <c r="M9" s="66"/>
      <c r="N9" s="66"/>
      <c r="O9" s="66">
        <v>100</v>
      </c>
      <c r="P9" s="66">
        <v>90</v>
      </c>
      <c r="Q9" s="61"/>
      <c r="R9" s="63"/>
      <c r="S9" s="62"/>
      <c r="T9" s="62"/>
      <c r="U9" s="62"/>
      <c r="V9" s="62"/>
      <c r="W9" s="62"/>
      <c r="X9" s="38"/>
      <c r="Y9" s="38"/>
      <c r="Z9" s="38"/>
    </row>
    <row r="10" spans="1:26" s="29" customFormat="1" ht="24" customHeight="1" x14ac:dyDescent="0.2">
      <c r="A10" s="38">
        <v>3</v>
      </c>
      <c r="B10" s="37">
        <f>Data!G7</f>
        <v>5</v>
      </c>
      <c r="C10" s="37" t="e">
        <f>Data!#REF!</f>
        <v>#REF!</v>
      </c>
      <c r="D10" s="37">
        <f>Data!H7</f>
        <v>1</v>
      </c>
      <c r="E10" s="66">
        <v>80</v>
      </c>
      <c r="F10" s="66">
        <v>100</v>
      </c>
      <c r="G10" s="66">
        <v>100</v>
      </c>
      <c r="H10" s="66">
        <v>100</v>
      </c>
      <c r="I10" s="66">
        <v>80</v>
      </c>
      <c r="J10" s="66"/>
      <c r="K10" s="66"/>
      <c r="L10" s="66"/>
      <c r="M10" s="66"/>
      <c r="N10" s="66"/>
      <c r="O10" s="66">
        <v>80</v>
      </c>
      <c r="P10" s="66">
        <v>85</v>
      </c>
      <c r="Q10" s="61"/>
      <c r="R10" s="63"/>
      <c r="S10" s="62"/>
      <c r="T10" s="62"/>
      <c r="U10" s="62"/>
      <c r="V10" s="62"/>
      <c r="W10" s="62"/>
      <c r="X10" s="38"/>
      <c r="Y10" s="38"/>
      <c r="Z10" s="38"/>
    </row>
    <row r="11" spans="1:26" s="29" customFormat="1" ht="24" customHeight="1" x14ac:dyDescent="0.2">
      <c r="A11" s="38">
        <v>4</v>
      </c>
      <c r="B11" s="37">
        <f>Data!G8</f>
        <v>4</v>
      </c>
      <c r="C11" s="37" t="e">
        <f>Data!#REF!</f>
        <v>#REF!</v>
      </c>
      <c r="D11" s="37">
        <f>Data!H8</f>
        <v>1</v>
      </c>
      <c r="E11" s="66">
        <v>0</v>
      </c>
      <c r="F11" s="66">
        <v>0</v>
      </c>
      <c r="G11" s="66">
        <v>0</v>
      </c>
      <c r="H11" s="66">
        <v>0</v>
      </c>
      <c r="I11" s="66">
        <v>0</v>
      </c>
      <c r="J11" s="66"/>
      <c r="K11" s="66"/>
      <c r="L11" s="66"/>
      <c r="M11" s="66"/>
      <c r="N11" s="66"/>
      <c r="O11" s="66">
        <v>100</v>
      </c>
      <c r="P11" s="66">
        <v>10</v>
      </c>
      <c r="Q11" s="61"/>
      <c r="R11" s="63"/>
      <c r="S11" s="62"/>
      <c r="T11" s="62"/>
      <c r="U11" s="62"/>
      <c r="V11" s="62"/>
      <c r="W11" s="62"/>
      <c r="X11" s="38"/>
      <c r="Y11" s="38"/>
      <c r="Z11" s="38"/>
    </row>
    <row r="12" spans="1:26" s="29" customFormat="1" ht="24" customHeight="1" x14ac:dyDescent="0.2">
      <c r="A12" s="38">
        <v>5</v>
      </c>
      <c r="B12" s="37">
        <f>Data!G9</f>
        <v>2</v>
      </c>
      <c r="C12" s="37" t="e">
        <f>Data!#REF!</f>
        <v>#REF!</v>
      </c>
      <c r="D12" s="37">
        <f>Data!H9</f>
        <v>1</v>
      </c>
      <c r="E12" s="66">
        <v>95</v>
      </c>
      <c r="F12" s="66">
        <v>100</v>
      </c>
      <c r="G12" s="66">
        <v>100</v>
      </c>
      <c r="H12" s="66">
        <v>100</v>
      </c>
      <c r="I12" s="66">
        <v>100</v>
      </c>
      <c r="J12" s="66"/>
      <c r="K12" s="66"/>
      <c r="L12" s="66"/>
      <c r="M12" s="66"/>
      <c r="N12" s="66"/>
      <c r="O12" s="66">
        <v>100</v>
      </c>
      <c r="P12" s="66">
        <v>95</v>
      </c>
      <c r="Q12" s="61"/>
      <c r="R12" s="63"/>
      <c r="S12" s="62"/>
      <c r="T12" s="62"/>
      <c r="U12" s="62"/>
      <c r="V12" s="62"/>
      <c r="W12" s="62"/>
      <c r="X12" s="38"/>
      <c r="Y12" s="38"/>
      <c r="Z12" s="38"/>
    </row>
    <row r="13" spans="1:26" s="29" customFormat="1" ht="24" customHeight="1" x14ac:dyDescent="0.2">
      <c r="A13" s="38">
        <v>6</v>
      </c>
      <c r="B13" s="37">
        <f>Data!G10</f>
        <v>6</v>
      </c>
      <c r="C13" s="37" t="e">
        <f>Data!#REF!</f>
        <v>#REF!</v>
      </c>
      <c r="D13" s="37">
        <f>Data!H10</f>
        <v>1</v>
      </c>
      <c r="E13" s="66">
        <v>80</v>
      </c>
      <c r="F13" s="66">
        <v>100</v>
      </c>
      <c r="G13" s="66">
        <v>100</v>
      </c>
      <c r="H13" s="66">
        <v>100</v>
      </c>
      <c r="I13" s="66">
        <v>80</v>
      </c>
      <c r="J13" s="66"/>
      <c r="K13" s="66"/>
      <c r="L13" s="66"/>
      <c r="M13" s="66"/>
      <c r="N13" s="66"/>
      <c r="O13" s="66">
        <v>100</v>
      </c>
      <c r="P13" s="66">
        <v>85</v>
      </c>
      <c r="Q13" s="61"/>
      <c r="R13" s="63"/>
      <c r="S13" s="62"/>
      <c r="T13" s="62"/>
      <c r="U13" s="62"/>
      <c r="V13" s="62"/>
      <c r="W13" s="62"/>
      <c r="X13" s="38"/>
      <c r="Y13" s="38"/>
      <c r="Z13" s="38"/>
    </row>
    <row r="14" spans="1:26" s="71" customFormat="1" ht="24" customHeight="1" x14ac:dyDescent="0.2">
      <c r="A14" s="68">
        <v>7</v>
      </c>
      <c r="B14" s="69">
        <f>Data!G11</f>
        <v>1</v>
      </c>
      <c r="C14" s="69" t="e">
        <f>Data!#REF!</f>
        <v>#REF!</v>
      </c>
      <c r="D14" s="69">
        <f>Data!H11</f>
        <v>1</v>
      </c>
      <c r="E14" s="67"/>
      <c r="F14" s="67"/>
      <c r="G14" s="67"/>
      <c r="H14" s="67"/>
      <c r="I14" s="67"/>
      <c r="J14" s="67"/>
      <c r="K14" s="67"/>
      <c r="L14" s="67"/>
      <c r="M14" s="67"/>
      <c r="N14" s="67"/>
      <c r="O14" s="67"/>
      <c r="P14" s="67"/>
      <c r="Q14" s="67"/>
      <c r="R14" s="70"/>
      <c r="S14" s="68"/>
      <c r="T14" s="68"/>
      <c r="U14" s="68"/>
      <c r="V14" s="68"/>
      <c r="W14" s="68"/>
      <c r="X14" s="68"/>
      <c r="Y14" s="68"/>
      <c r="Z14" s="68"/>
    </row>
    <row r="15" spans="1:26" s="29" customFormat="1" ht="24" customHeight="1" x14ac:dyDescent="0.2">
      <c r="A15" s="38">
        <v>8</v>
      </c>
      <c r="B15" s="37">
        <f>Data!G12</f>
        <v>2</v>
      </c>
      <c r="C15" s="37" t="e">
        <f>Data!#REF!</f>
        <v>#REF!</v>
      </c>
      <c r="D15" s="37">
        <f>Data!H12</f>
        <v>2</v>
      </c>
      <c r="E15" s="66">
        <v>90</v>
      </c>
      <c r="F15" s="66">
        <v>100</v>
      </c>
      <c r="G15" s="66">
        <v>100</v>
      </c>
      <c r="H15" s="66">
        <v>100</v>
      </c>
      <c r="I15" s="66">
        <v>100</v>
      </c>
      <c r="J15" s="66"/>
      <c r="K15" s="66"/>
      <c r="L15" s="66"/>
      <c r="M15" s="66"/>
      <c r="N15" s="66"/>
      <c r="O15" s="66">
        <v>100</v>
      </c>
      <c r="P15" s="66">
        <v>93</v>
      </c>
      <c r="Q15" s="61"/>
      <c r="R15" s="63"/>
      <c r="S15" s="62"/>
      <c r="T15" s="62"/>
      <c r="U15" s="62"/>
      <c r="V15" s="62"/>
      <c r="W15" s="62"/>
      <c r="X15" s="38"/>
      <c r="Y15" s="38"/>
      <c r="Z15" s="38"/>
    </row>
    <row r="16" spans="1:26" s="29" customFormat="1" ht="24" customHeight="1" x14ac:dyDescent="0.2">
      <c r="A16" s="38">
        <v>9</v>
      </c>
      <c r="B16" s="37">
        <f>Data!G13</f>
        <v>7</v>
      </c>
      <c r="C16" s="37" t="e">
        <f>Data!#REF!</f>
        <v>#REF!</v>
      </c>
      <c r="D16" s="37">
        <f>Data!H13</f>
        <v>2</v>
      </c>
      <c r="E16" s="66">
        <v>70</v>
      </c>
      <c r="F16" s="66">
        <v>100</v>
      </c>
      <c r="G16" s="66">
        <v>100</v>
      </c>
      <c r="H16" s="66">
        <v>100</v>
      </c>
      <c r="I16" s="66">
        <v>70</v>
      </c>
      <c r="J16" s="66"/>
      <c r="K16" s="66"/>
      <c r="L16" s="66"/>
      <c r="M16" s="66"/>
      <c r="N16" s="66"/>
      <c r="O16" s="66">
        <v>100</v>
      </c>
      <c r="P16" s="66">
        <v>85</v>
      </c>
      <c r="Q16" s="61"/>
      <c r="R16" s="63"/>
      <c r="S16" s="62"/>
      <c r="T16" s="62"/>
      <c r="U16" s="62"/>
      <c r="V16" s="62"/>
      <c r="W16" s="62"/>
      <c r="X16" s="38"/>
      <c r="Y16" s="38"/>
      <c r="Z16" s="38"/>
    </row>
    <row r="17" spans="1:26" s="29" customFormat="1" ht="24" customHeight="1" x14ac:dyDescent="0.2">
      <c r="A17" s="38">
        <v>10</v>
      </c>
      <c r="B17" s="37">
        <f>Data!G14</f>
        <v>6</v>
      </c>
      <c r="C17" s="37" t="e">
        <f>Data!#REF!</f>
        <v>#REF!</v>
      </c>
      <c r="D17" s="37">
        <f>Data!H14</f>
        <v>2</v>
      </c>
      <c r="E17" s="66">
        <v>80</v>
      </c>
      <c r="F17" s="66">
        <v>100</v>
      </c>
      <c r="G17" s="66">
        <v>100</v>
      </c>
      <c r="H17" s="66">
        <v>100</v>
      </c>
      <c r="I17" s="66">
        <v>70</v>
      </c>
      <c r="J17" s="66"/>
      <c r="K17" s="66"/>
      <c r="L17" s="66"/>
      <c r="M17" s="66"/>
      <c r="N17" s="66"/>
      <c r="O17" s="66">
        <v>100</v>
      </c>
      <c r="P17" s="66">
        <v>80</v>
      </c>
      <c r="Q17" s="61"/>
      <c r="R17" s="63"/>
      <c r="S17" s="62"/>
      <c r="T17" s="62"/>
      <c r="U17" s="62"/>
      <c r="V17" s="62"/>
      <c r="W17" s="62"/>
      <c r="X17" s="38"/>
      <c r="Y17" s="38"/>
      <c r="Z17" s="38"/>
    </row>
    <row r="18" spans="1:26" s="71" customFormat="1" ht="24" customHeight="1" x14ac:dyDescent="0.2">
      <c r="A18" s="68">
        <v>11</v>
      </c>
      <c r="B18" s="69">
        <f>Data!G15</f>
        <v>1</v>
      </c>
      <c r="C18" s="69" t="e">
        <f>Data!#REF!</f>
        <v>#REF!</v>
      </c>
      <c r="D18" s="69">
        <f>Data!H15</f>
        <v>2</v>
      </c>
      <c r="E18" s="67"/>
      <c r="F18" s="67"/>
      <c r="G18" s="67"/>
      <c r="H18" s="67"/>
      <c r="I18" s="67"/>
      <c r="J18" s="67"/>
      <c r="K18" s="67"/>
      <c r="L18" s="67"/>
      <c r="M18" s="67"/>
      <c r="N18" s="67"/>
      <c r="O18" s="67"/>
      <c r="P18" s="67"/>
      <c r="Q18" s="67"/>
      <c r="R18" s="70"/>
      <c r="S18" s="68"/>
      <c r="T18" s="68"/>
      <c r="U18" s="68"/>
      <c r="V18" s="68"/>
      <c r="W18" s="68"/>
      <c r="X18" s="68"/>
      <c r="Y18" s="68"/>
      <c r="Z18" s="68"/>
    </row>
    <row r="19" spans="1:26" s="29" customFormat="1" ht="24" customHeight="1" x14ac:dyDescent="0.2">
      <c r="A19" s="38">
        <v>12</v>
      </c>
      <c r="B19" s="37">
        <f>Data!G16</f>
        <v>4</v>
      </c>
      <c r="C19" s="37" t="e">
        <f>Data!#REF!</f>
        <v>#REF!</v>
      </c>
      <c r="D19" s="37">
        <f>Data!H16</f>
        <v>2</v>
      </c>
      <c r="E19" s="66">
        <v>0</v>
      </c>
      <c r="F19" s="66">
        <v>0</v>
      </c>
      <c r="G19" s="66">
        <v>0</v>
      </c>
      <c r="H19" s="66">
        <v>0</v>
      </c>
      <c r="I19" s="66">
        <v>0</v>
      </c>
      <c r="J19" s="66"/>
      <c r="K19" s="66"/>
      <c r="L19" s="66"/>
      <c r="M19" s="66"/>
      <c r="N19" s="66"/>
      <c r="O19" s="66">
        <v>100</v>
      </c>
      <c r="P19" s="66">
        <v>10</v>
      </c>
      <c r="Q19" s="61"/>
      <c r="R19" s="63"/>
      <c r="S19" s="62"/>
      <c r="T19" s="62"/>
      <c r="U19" s="62"/>
      <c r="V19" s="62"/>
      <c r="W19" s="62"/>
      <c r="X19" s="38"/>
      <c r="Y19" s="38"/>
      <c r="Z19" s="38"/>
    </row>
    <row r="20" spans="1:26" s="29" customFormat="1" ht="24" customHeight="1" x14ac:dyDescent="0.2">
      <c r="A20" s="38">
        <v>13</v>
      </c>
      <c r="B20" s="37">
        <f>Data!G17</f>
        <v>3</v>
      </c>
      <c r="C20" s="37" t="e">
        <f>Data!#REF!</f>
        <v>#REF!</v>
      </c>
      <c r="D20" s="37">
        <f>Data!H17</f>
        <v>2</v>
      </c>
      <c r="E20" s="66">
        <v>93</v>
      </c>
      <c r="F20" s="66">
        <v>100</v>
      </c>
      <c r="G20" s="66">
        <v>100</v>
      </c>
      <c r="H20" s="66">
        <v>100</v>
      </c>
      <c r="I20" s="66">
        <v>100</v>
      </c>
      <c r="J20" s="66"/>
      <c r="K20" s="66"/>
      <c r="L20" s="66"/>
      <c r="M20" s="66"/>
      <c r="N20" s="66"/>
      <c r="O20" s="66">
        <v>90</v>
      </c>
      <c r="P20" s="66">
        <v>95</v>
      </c>
      <c r="Q20" s="61"/>
      <c r="R20" s="63"/>
      <c r="S20" s="62"/>
      <c r="T20" s="62"/>
      <c r="U20" s="62"/>
      <c r="V20" s="62"/>
      <c r="W20" s="62"/>
      <c r="X20" s="38"/>
      <c r="Y20" s="38"/>
      <c r="Z20" s="38"/>
    </row>
    <row r="21" spans="1:26" s="29" customFormat="1" ht="24" customHeight="1" x14ac:dyDescent="0.2">
      <c r="A21" s="38">
        <v>14</v>
      </c>
      <c r="B21" s="37">
        <f>Data!G18</f>
        <v>5</v>
      </c>
      <c r="C21" s="37" t="e">
        <f>Data!#REF!</f>
        <v>#REF!</v>
      </c>
      <c r="D21" s="37">
        <f>Data!H18</f>
        <v>2</v>
      </c>
      <c r="E21" s="66">
        <v>85</v>
      </c>
      <c r="F21" s="66">
        <v>100</v>
      </c>
      <c r="G21" s="66">
        <v>100</v>
      </c>
      <c r="H21" s="66">
        <v>100</v>
      </c>
      <c r="I21" s="66">
        <v>70</v>
      </c>
      <c r="J21" s="66"/>
      <c r="K21" s="66"/>
      <c r="L21" s="66"/>
      <c r="M21" s="66"/>
      <c r="N21" s="66"/>
      <c r="O21" s="66">
        <v>100</v>
      </c>
      <c r="P21" s="66">
        <v>90</v>
      </c>
      <c r="Q21" s="61"/>
      <c r="R21" s="63"/>
      <c r="S21" s="62"/>
      <c r="T21" s="62"/>
      <c r="U21" s="62"/>
      <c r="V21" s="62"/>
      <c r="W21" s="62"/>
      <c r="X21" s="38"/>
      <c r="Y21" s="38"/>
      <c r="Z21" s="38"/>
    </row>
    <row r="22" spans="1:26" s="29" customFormat="1" ht="24" customHeight="1" x14ac:dyDescent="0.2">
      <c r="A22" s="38">
        <v>15</v>
      </c>
      <c r="B22" s="37">
        <f>Data!G19</f>
        <v>3</v>
      </c>
      <c r="C22" s="37" t="e">
        <f>Data!#REF!</f>
        <v>#REF!</v>
      </c>
      <c r="D22" s="37">
        <f>Data!H19</f>
        <v>3</v>
      </c>
      <c r="E22" s="66">
        <v>85</v>
      </c>
      <c r="F22" s="66">
        <v>100</v>
      </c>
      <c r="G22" s="66">
        <v>100</v>
      </c>
      <c r="H22" s="66">
        <v>100</v>
      </c>
      <c r="I22" s="66">
        <v>100</v>
      </c>
      <c r="J22" s="66"/>
      <c r="K22" s="66"/>
      <c r="L22" s="66"/>
      <c r="M22" s="66"/>
      <c r="N22" s="66"/>
      <c r="O22" s="66">
        <v>90</v>
      </c>
      <c r="P22" s="66">
        <v>90</v>
      </c>
      <c r="Q22" s="61"/>
      <c r="R22" s="63"/>
      <c r="S22" s="62"/>
      <c r="T22" s="62"/>
      <c r="U22" s="62"/>
      <c r="V22" s="62"/>
      <c r="W22" s="62"/>
      <c r="X22" s="38"/>
      <c r="Y22" s="38"/>
      <c r="Z22" s="38"/>
    </row>
    <row r="23" spans="1:26" s="29" customFormat="1" ht="24" customHeight="1" x14ac:dyDescent="0.2">
      <c r="A23" s="38">
        <v>16</v>
      </c>
      <c r="B23" s="37">
        <f>Data!G20</f>
        <v>4</v>
      </c>
      <c r="C23" s="37" t="e">
        <f>Data!#REF!</f>
        <v>#REF!</v>
      </c>
      <c r="D23" s="37">
        <f>Data!H20</f>
        <v>3</v>
      </c>
      <c r="E23" s="66">
        <v>0</v>
      </c>
      <c r="F23" s="66">
        <v>0</v>
      </c>
      <c r="G23" s="66">
        <v>0</v>
      </c>
      <c r="H23" s="66">
        <v>0</v>
      </c>
      <c r="I23" s="66">
        <v>0</v>
      </c>
      <c r="J23" s="66"/>
      <c r="K23" s="66"/>
      <c r="L23" s="66"/>
      <c r="M23" s="66"/>
      <c r="N23" s="66"/>
      <c r="O23" s="66">
        <v>100</v>
      </c>
      <c r="P23" s="66">
        <v>0</v>
      </c>
      <c r="Q23" s="61"/>
      <c r="R23" s="63"/>
      <c r="S23" s="62"/>
      <c r="T23" s="62"/>
      <c r="U23" s="62"/>
      <c r="V23" s="62"/>
      <c r="W23" s="62"/>
      <c r="X23" s="38"/>
      <c r="Y23" s="38"/>
      <c r="Z23" s="38"/>
    </row>
    <row r="24" spans="1:26" s="71" customFormat="1" ht="24" customHeight="1" x14ac:dyDescent="0.2">
      <c r="A24" s="68">
        <v>17</v>
      </c>
      <c r="B24" s="69">
        <f>Data!G21</f>
        <v>1</v>
      </c>
      <c r="C24" s="69" t="e">
        <f>Data!#REF!</f>
        <v>#REF!</v>
      </c>
      <c r="D24" s="69">
        <f>Data!H21</f>
        <v>3</v>
      </c>
      <c r="E24" s="67"/>
      <c r="F24" s="67"/>
      <c r="G24" s="67"/>
      <c r="H24" s="67"/>
      <c r="I24" s="67"/>
      <c r="J24" s="67"/>
      <c r="K24" s="67"/>
      <c r="L24" s="67"/>
      <c r="M24" s="67"/>
      <c r="N24" s="67"/>
      <c r="O24" s="67"/>
      <c r="P24" s="67"/>
      <c r="Q24" s="67"/>
      <c r="R24" s="70"/>
      <c r="S24" s="68"/>
      <c r="T24" s="68"/>
      <c r="U24" s="68"/>
      <c r="V24" s="68"/>
      <c r="W24" s="68"/>
      <c r="X24" s="68"/>
      <c r="Y24" s="68"/>
      <c r="Z24" s="68"/>
    </row>
    <row r="25" spans="1:26" s="29" customFormat="1" ht="24" customHeight="1" x14ac:dyDescent="0.2">
      <c r="A25" s="38">
        <v>18</v>
      </c>
      <c r="B25" s="37">
        <f>Data!G22</f>
        <v>6</v>
      </c>
      <c r="C25" s="37" t="e">
        <f>Data!#REF!</f>
        <v>#REF!</v>
      </c>
      <c r="D25" s="37">
        <f>Data!H22</f>
        <v>3</v>
      </c>
      <c r="E25" s="66">
        <v>70</v>
      </c>
      <c r="F25" s="66">
        <v>100</v>
      </c>
      <c r="G25" s="66">
        <v>100</v>
      </c>
      <c r="H25" s="66">
        <v>100</v>
      </c>
      <c r="I25" s="66">
        <v>85</v>
      </c>
      <c r="J25" s="66"/>
      <c r="K25" s="66"/>
      <c r="L25" s="66"/>
      <c r="M25" s="66"/>
      <c r="N25" s="66"/>
      <c r="O25" s="66">
        <v>100</v>
      </c>
      <c r="P25" s="66">
        <v>85</v>
      </c>
      <c r="Q25" s="61"/>
      <c r="R25" s="63"/>
      <c r="S25" s="62"/>
      <c r="T25" s="62"/>
      <c r="U25" s="62"/>
      <c r="V25" s="62"/>
      <c r="W25" s="62"/>
      <c r="X25" s="38"/>
      <c r="Y25" s="38"/>
      <c r="Z25" s="38"/>
    </row>
    <row r="26" spans="1:26" s="29" customFormat="1" ht="24" customHeight="1" x14ac:dyDescent="0.2">
      <c r="A26" s="38">
        <v>19</v>
      </c>
      <c r="B26" s="37">
        <f>Data!G23</f>
        <v>7</v>
      </c>
      <c r="C26" s="37" t="e">
        <f>Data!#REF!</f>
        <v>#REF!</v>
      </c>
      <c r="D26" s="37">
        <f>Data!H23</f>
        <v>3</v>
      </c>
      <c r="E26" s="66">
        <v>80</v>
      </c>
      <c r="F26" s="66">
        <v>100</v>
      </c>
      <c r="G26" s="66">
        <v>100</v>
      </c>
      <c r="H26" s="66">
        <v>100</v>
      </c>
      <c r="I26" s="66">
        <v>85</v>
      </c>
      <c r="J26" s="66"/>
      <c r="K26" s="66"/>
      <c r="L26" s="66"/>
      <c r="M26" s="66"/>
      <c r="N26" s="66"/>
      <c r="O26" s="66">
        <v>100</v>
      </c>
      <c r="P26" s="66">
        <v>85</v>
      </c>
      <c r="Q26" s="61"/>
      <c r="R26" s="63"/>
      <c r="S26" s="62"/>
      <c r="T26" s="62"/>
      <c r="U26" s="62"/>
      <c r="V26" s="62"/>
      <c r="W26" s="62"/>
      <c r="X26" s="38"/>
      <c r="Y26" s="38"/>
      <c r="Z26" s="38"/>
    </row>
    <row r="27" spans="1:26" s="29" customFormat="1" ht="24" customHeight="1" x14ac:dyDescent="0.2">
      <c r="A27" s="38">
        <v>20</v>
      </c>
      <c r="B27" s="37">
        <f>Data!G24</f>
        <v>5</v>
      </c>
      <c r="C27" s="37" t="e">
        <f>Data!#REF!</f>
        <v>#REF!</v>
      </c>
      <c r="D27" s="37">
        <f>Data!H24</f>
        <v>3</v>
      </c>
      <c r="E27" s="66">
        <v>60</v>
      </c>
      <c r="F27" s="66">
        <v>100</v>
      </c>
      <c r="G27" s="66">
        <v>90</v>
      </c>
      <c r="H27" s="66">
        <v>100</v>
      </c>
      <c r="I27" s="66">
        <v>70</v>
      </c>
      <c r="J27" s="66"/>
      <c r="K27" s="66"/>
      <c r="L27" s="66"/>
      <c r="M27" s="66"/>
      <c r="N27" s="66"/>
      <c r="O27" s="66">
        <v>90</v>
      </c>
      <c r="P27" s="66">
        <v>80</v>
      </c>
      <c r="Q27" s="61"/>
      <c r="R27" s="63"/>
      <c r="S27" s="62"/>
      <c r="T27" s="62"/>
      <c r="U27" s="62"/>
      <c r="V27" s="62"/>
      <c r="W27" s="62"/>
      <c r="X27" s="38"/>
      <c r="Y27" s="38"/>
      <c r="Z27" s="38"/>
    </row>
    <row r="28" spans="1:26" s="29" customFormat="1" ht="24" customHeight="1" x14ac:dyDescent="0.2">
      <c r="A28" s="38">
        <v>21</v>
      </c>
      <c r="B28" s="37">
        <f>Data!G25</f>
        <v>2</v>
      </c>
      <c r="C28" s="37" t="e">
        <f>Data!#REF!</f>
        <v>#REF!</v>
      </c>
      <c r="D28" s="37">
        <f>Data!H25</f>
        <v>3</v>
      </c>
      <c r="E28" s="66">
        <v>90</v>
      </c>
      <c r="F28" s="66">
        <v>97</v>
      </c>
      <c r="G28" s="66">
        <v>100</v>
      </c>
      <c r="H28" s="66">
        <v>100</v>
      </c>
      <c r="I28" s="66">
        <v>100</v>
      </c>
      <c r="J28" s="66"/>
      <c r="K28" s="66"/>
      <c r="L28" s="66"/>
      <c r="M28" s="66"/>
      <c r="N28" s="66"/>
      <c r="O28" s="66">
        <v>100</v>
      </c>
      <c r="P28" s="66">
        <v>93</v>
      </c>
      <c r="Q28" s="61"/>
      <c r="R28" s="63"/>
      <c r="S28" s="62"/>
      <c r="T28" s="62"/>
      <c r="U28" s="62"/>
      <c r="V28" s="62"/>
      <c r="W28" s="62"/>
      <c r="X28" s="38"/>
      <c r="Y28" s="38"/>
      <c r="Z28" s="38"/>
    </row>
    <row r="29" spans="1:26" s="71" customFormat="1" ht="24" customHeight="1" x14ac:dyDescent="0.2">
      <c r="A29" s="68">
        <v>22</v>
      </c>
      <c r="B29" s="69">
        <f>Data!G26</f>
        <v>1</v>
      </c>
      <c r="C29" s="69" t="e">
        <f>Data!#REF!</f>
        <v>#REF!</v>
      </c>
      <c r="D29" s="69">
        <f>Data!H26</f>
        <v>4</v>
      </c>
      <c r="E29" s="67"/>
      <c r="F29" s="67"/>
      <c r="G29" s="67"/>
      <c r="H29" s="67"/>
      <c r="I29" s="67"/>
      <c r="J29" s="67"/>
      <c r="K29" s="67"/>
      <c r="L29" s="67"/>
      <c r="M29" s="67"/>
      <c r="N29" s="67"/>
      <c r="O29" s="67"/>
      <c r="P29" s="67"/>
      <c r="Q29" s="67"/>
      <c r="R29" s="70"/>
      <c r="S29" s="68"/>
      <c r="T29" s="68"/>
      <c r="U29" s="68"/>
      <c r="V29" s="68"/>
      <c r="W29" s="68"/>
      <c r="X29" s="68"/>
      <c r="Y29" s="68"/>
      <c r="Z29" s="68"/>
    </row>
    <row r="30" spans="1:26" s="29" customFormat="1" ht="24" customHeight="1" x14ac:dyDescent="0.2">
      <c r="A30" s="38">
        <v>23</v>
      </c>
      <c r="B30" s="37">
        <f>Data!G27</f>
        <v>4</v>
      </c>
      <c r="C30" s="37" t="e">
        <f>Data!#REF!</f>
        <v>#REF!</v>
      </c>
      <c r="D30" s="37">
        <f>Data!H27</f>
        <v>4</v>
      </c>
      <c r="E30" s="66">
        <v>0</v>
      </c>
      <c r="F30" s="66">
        <v>0</v>
      </c>
      <c r="G30" s="66">
        <v>0</v>
      </c>
      <c r="H30" s="66">
        <v>0</v>
      </c>
      <c r="I30" s="66">
        <v>0</v>
      </c>
      <c r="J30" s="66"/>
      <c r="K30" s="66"/>
      <c r="L30" s="66"/>
      <c r="M30" s="66"/>
      <c r="N30" s="66"/>
      <c r="O30" s="66">
        <v>100</v>
      </c>
      <c r="P30" s="66">
        <v>0</v>
      </c>
      <c r="Q30" s="61"/>
      <c r="R30" s="63"/>
      <c r="S30" s="62"/>
      <c r="T30" s="62"/>
      <c r="U30" s="62"/>
      <c r="V30" s="62"/>
      <c r="W30" s="62"/>
      <c r="X30" s="38"/>
      <c r="Y30" s="38"/>
      <c r="Z30" s="38"/>
    </row>
    <row r="31" spans="1:26" s="29" customFormat="1" ht="24" customHeight="1" x14ac:dyDescent="0.2">
      <c r="A31" s="38">
        <v>24</v>
      </c>
      <c r="B31" s="37">
        <f>Data!G28</f>
        <v>3</v>
      </c>
      <c r="C31" s="37" t="e">
        <f>Data!#REF!</f>
        <v>#REF!</v>
      </c>
      <c r="D31" s="37">
        <f>Data!H28</f>
        <v>4</v>
      </c>
      <c r="E31" s="66">
        <v>90</v>
      </c>
      <c r="F31" s="66">
        <v>100</v>
      </c>
      <c r="G31" s="66">
        <v>100</v>
      </c>
      <c r="H31" s="66">
        <v>100</v>
      </c>
      <c r="I31" s="66">
        <v>100</v>
      </c>
      <c r="J31" s="66"/>
      <c r="K31" s="66"/>
      <c r="L31" s="66"/>
      <c r="M31" s="66"/>
      <c r="N31" s="66"/>
      <c r="O31" s="66">
        <v>100</v>
      </c>
      <c r="P31" s="66">
        <v>93</v>
      </c>
      <c r="Q31" s="61"/>
      <c r="R31" s="63"/>
      <c r="S31" s="62"/>
      <c r="T31" s="62"/>
      <c r="U31" s="62"/>
      <c r="V31" s="62"/>
      <c r="W31" s="62"/>
      <c r="X31" s="38"/>
      <c r="Y31" s="38"/>
      <c r="Z31" s="38"/>
    </row>
    <row r="32" spans="1:26" s="29" customFormat="1" ht="24" customHeight="1" x14ac:dyDescent="0.2">
      <c r="A32" s="38">
        <v>25</v>
      </c>
      <c r="B32" s="37">
        <f>Data!G29</f>
        <v>5</v>
      </c>
      <c r="C32" s="37" t="e">
        <f>Data!#REF!</f>
        <v>#REF!</v>
      </c>
      <c r="D32" s="37">
        <f>Data!H29</f>
        <v>4</v>
      </c>
      <c r="E32" s="66">
        <v>70</v>
      </c>
      <c r="F32" s="66">
        <v>100</v>
      </c>
      <c r="G32" s="66">
        <v>100</v>
      </c>
      <c r="H32" s="66">
        <v>100</v>
      </c>
      <c r="I32" s="66">
        <v>80</v>
      </c>
      <c r="J32" s="66"/>
      <c r="K32" s="66"/>
      <c r="L32" s="66"/>
      <c r="M32" s="66"/>
      <c r="N32" s="66"/>
      <c r="O32" s="66">
        <v>90</v>
      </c>
      <c r="P32" s="66">
        <v>80</v>
      </c>
      <c r="Q32" s="61"/>
      <c r="R32" s="63"/>
      <c r="S32" s="62"/>
      <c r="T32" s="62"/>
      <c r="U32" s="62"/>
      <c r="V32" s="62"/>
      <c r="W32" s="62"/>
      <c r="X32" s="38"/>
      <c r="Y32" s="38"/>
      <c r="Z32" s="38"/>
    </row>
    <row r="33" spans="1:26" s="29" customFormat="1" ht="24" customHeight="1" x14ac:dyDescent="0.2">
      <c r="A33" s="38">
        <v>26</v>
      </c>
      <c r="B33" s="37">
        <f>Data!G30</f>
        <v>6</v>
      </c>
      <c r="C33" s="37" t="e">
        <f>Data!#REF!</f>
        <v>#REF!</v>
      </c>
      <c r="D33" s="37">
        <f>Data!H30</f>
        <v>4</v>
      </c>
      <c r="E33" s="66">
        <v>80</v>
      </c>
      <c r="F33" s="66">
        <v>100</v>
      </c>
      <c r="G33" s="66">
        <v>100</v>
      </c>
      <c r="H33" s="66">
        <v>100</v>
      </c>
      <c r="I33" s="66">
        <v>70</v>
      </c>
      <c r="J33" s="66"/>
      <c r="K33" s="66"/>
      <c r="L33" s="66"/>
      <c r="M33" s="66"/>
      <c r="N33" s="66"/>
      <c r="O33" s="66">
        <v>100</v>
      </c>
      <c r="P33" s="66">
        <v>90</v>
      </c>
      <c r="Q33" s="61"/>
      <c r="R33" s="63"/>
      <c r="S33" s="62"/>
      <c r="T33" s="62"/>
      <c r="U33" s="62"/>
      <c r="V33" s="62"/>
      <c r="W33" s="62"/>
      <c r="X33" s="38"/>
      <c r="Y33" s="38"/>
      <c r="Z33" s="38"/>
    </row>
    <row r="34" spans="1:26" s="29" customFormat="1" ht="24" customHeight="1" x14ac:dyDescent="0.2">
      <c r="A34" s="38">
        <v>27</v>
      </c>
      <c r="B34" s="37">
        <f>Data!G31</f>
        <v>7</v>
      </c>
      <c r="C34" s="37" t="e">
        <f>Data!#REF!</f>
        <v>#REF!</v>
      </c>
      <c r="D34" s="37">
        <f>Data!H31</f>
        <v>4</v>
      </c>
      <c r="E34" s="66">
        <v>70</v>
      </c>
      <c r="F34" s="66">
        <v>100</v>
      </c>
      <c r="G34" s="66">
        <v>100</v>
      </c>
      <c r="H34" s="66">
        <v>100</v>
      </c>
      <c r="I34" s="66">
        <v>70</v>
      </c>
      <c r="J34" s="66"/>
      <c r="K34" s="66"/>
      <c r="L34" s="66"/>
      <c r="M34" s="66"/>
      <c r="N34" s="66"/>
      <c r="O34" s="66">
        <v>100</v>
      </c>
      <c r="P34" s="66">
        <v>85</v>
      </c>
      <c r="Q34" s="61"/>
      <c r="R34" s="63"/>
      <c r="S34" s="62"/>
      <c r="T34" s="62"/>
      <c r="U34" s="62"/>
      <c r="V34" s="62"/>
      <c r="W34" s="62"/>
      <c r="X34" s="38"/>
      <c r="Y34" s="38"/>
      <c r="Z34" s="38"/>
    </row>
    <row r="35" spans="1:26" s="29" customFormat="1" ht="24" customHeight="1" x14ac:dyDescent="0.2">
      <c r="A35" s="38">
        <v>28</v>
      </c>
      <c r="B35" s="37">
        <f>Data!G32</f>
        <v>2</v>
      </c>
      <c r="C35" s="37" t="e">
        <f>Data!#REF!</f>
        <v>#REF!</v>
      </c>
      <c r="D35" s="37">
        <f>Data!H32</f>
        <v>4</v>
      </c>
      <c r="E35" s="66">
        <v>93</v>
      </c>
      <c r="F35" s="66">
        <v>100</v>
      </c>
      <c r="G35" s="66">
        <v>100</v>
      </c>
      <c r="H35" s="66">
        <v>100</v>
      </c>
      <c r="I35" s="66">
        <v>100</v>
      </c>
      <c r="J35" s="66"/>
      <c r="K35" s="66"/>
      <c r="L35" s="66"/>
      <c r="M35" s="66"/>
      <c r="N35" s="66"/>
      <c r="O35" s="66">
        <v>100</v>
      </c>
      <c r="P35" s="66">
        <v>93</v>
      </c>
      <c r="Q35" s="61"/>
      <c r="R35" s="63"/>
      <c r="S35" s="62"/>
      <c r="T35" s="62"/>
      <c r="U35" s="62"/>
      <c r="V35" s="62"/>
      <c r="W35" s="62"/>
      <c r="X35" s="38"/>
      <c r="Y35" s="38"/>
      <c r="Z35" s="38"/>
    </row>
    <row r="36" spans="1:26" x14ac:dyDescent="0.2">
      <c r="A36" s="41"/>
    </row>
    <row r="37" spans="1:26" x14ac:dyDescent="0.2">
      <c r="A37" s="41"/>
    </row>
    <row r="38" spans="1:26" x14ac:dyDescent="0.2">
      <c r="A38" s="41"/>
    </row>
    <row r="39" spans="1:26" x14ac:dyDescent="0.2">
      <c r="A39" s="41"/>
    </row>
    <row r="40" spans="1:26" x14ac:dyDescent="0.2">
      <c r="A40" s="41"/>
    </row>
    <row r="41" spans="1:26" x14ac:dyDescent="0.2">
      <c r="A41" s="41"/>
    </row>
    <row r="42" spans="1:26" x14ac:dyDescent="0.2">
      <c r="A42" s="41"/>
    </row>
    <row r="43" spans="1:26" x14ac:dyDescent="0.2">
      <c r="A43" s="41"/>
    </row>
  </sheetData>
  <mergeCells count="11">
    <mergeCell ref="A2:D2"/>
    <mergeCell ref="A3:D3"/>
    <mergeCell ref="A4:D4"/>
    <mergeCell ref="A5:B5"/>
    <mergeCell ref="A6:B6"/>
    <mergeCell ref="Y1:Z1"/>
    <mergeCell ref="G1:H1"/>
    <mergeCell ref="J1:K1"/>
    <mergeCell ref="N1:O1"/>
    <mergeCell ref="R1:S1"/>
    <mergeCell ref="U1:V1"/>
  </mergeCells>
  <phoneticPr fontId="16" type="noConversion"/>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view="pageBreakPreview" zoomScaleNormal="100" zoomScaleSheetLayoutView="100" workbookViewId="0">
      <pane xSplit="4" ySplit="7" topLeftCell="E8" activePane="bottomRight" state="frozen"/>
      <selection activeCell="I84" sqref="I84"/>
      <selection pane="topRight" activeCell="I84" sqref="I84"/>
      <selection pane="bottomLeft" activeCell="I84" sqref="I84"/>
      <selection pane="bottomRight"/>
    </sheetView>
  </sheetViews>
  <sheetFormatPr defaultRowHeight="12.75" x14ac:dyDescent="0.2"/>
  <cols>
    <col min="1" max="1" width="5.7109375" style="27" customWidth="1"/>
    <col min="2" max="2" width="5" style="27" customWidth="1"/>
    <col min="3" max="3" width="5" style="27" hidden="1" customWidth="1"/>
    <col min="4" max="4" width="4.7109375" style="27" customWidth="1"/>
    <col min="5" max="5" width="9" style="27" customWidth="1"/>
    <col min="6" max="6" width="8.85546875" style="27" customWidth="1"/>
    <col min="7" max="26" width="9" style="27" customWidth="1"/>
    <col min="27" max="168" width="8.7109375" style="27"/>
    <col min="169" max="169" width="5.7109375" style="27" customWidth="1"/>
    <col min="170" max="171" width="5" style="27" customWidth="1"/>
    <col min="172" max="172" width="4.7109375" style="27" customWidth="1"/>
    <col min="173" max="216" width="9" style="27" customWidth="1"/>
    <col min="217" max="424" width="8.7109375" style="27"/>
    <col min="425" max="425" width="5.7109375" style="27" customWidth="1"/>
    <col min="426" max="427" width="5" style="27" customWidth="1"/>
    <col min="428" max="428" width="4.7109375" style="27" customWidth="1"/>
    <col min="429" max="472" width="9" style="27" customWidth="1"/>
    <col min="473" max="680" width="8.7109375" style="27"/>
    <col min="681" max="681" width="5.7109375" style="27" customWidth="1"/>
    <col min="682" max="683" width="5" style="27" customWidth="1"/>
    <col min="684" max="684" width="4.7109375" style="27" customWidth="1"/>
    <col min="685" max="728" width="9" style="27" customWidth="1"/>
    <col min="729" max="936" width="8.7109375" style="27"/>
    <col min="937" max="937" width="5.7109375" style="27" customWidth="1"/>
    <col min="938" max="939" width="5" style="27" customWidth="1"/>
    <col min="940" max="940" width="4.7109375" style="27" customWidth="1"/>
    <col min="941" max="984" width="9" style="27" customWidth="1"/>
    <col min="985" max="1192" width="8.7109375" style="27"/>
    <col min="1193" max="1193" width="5.7109375" style="27" customWidth="1"/>
    <col min="1194" max="1195" width="5" style="27" customWidth="1"/>
    <col min="1196" max="1196" width="4.7109375" style="27" customWidth="1"/>
    <col min="1197" max="1240" width="9" style="27" customWidth="1"/>
    <col min="1241" max="1448" width="8.7109375" style="27"/>
    <col min="1449" max="1449" width="5.7109375" style="27" customWidth="1"/>
    <col min="1450" max="1451" width="5" style="27" customWidth="1"/>
    <col min="1452" max="1452" width="4.7109375" style="27" customWidth="1"/>
    <col min="1453" max="1496" width="9" style="27" customWidth="1"/>
    <col min="1497" max="1704" width="8.7109375" style="27"/>
    <col min="1705" max="1705" width="5.7109375" style="27" customWidth="1"/>
    <col min="1706" max="1707" width="5" style="27" customWidth="1"/>
    <col min="1708" max="1708" width="4.7109375" style="27" customWidth="1"/>
    <col min="1709" max="1752" width="9" style="27" customWidth="1"/>
    <col min="1753" max="1960" width="8.7109375" style="27"/>
    <col min="1961" max="1961" width="5.7109375" style="27" customWidth="1"/>
    <col min="1962" max="1963" width="5" style="27" customWidth="1"/>
    <col min="1964" max="1964" width="4.7109375" style="27" customWidth="1"/>
    <col min="1965" max="2008" width="9" style="27" customWidth="1"/>
    <col min="2009" max="2216" width="8.7109375" style="27"/>
    <col min="2217" max="2217" width="5.7109375" style="27" customWidth="1"/>
    <col min="2218" max="2219" width="5" style="27" customWidth="1"/>
    <col min="2220" max="2220" width="4.7109375" style="27" customWidth="1"/>
    <col min="2221" max="2264" width="9" style="27" customWidth="1"/>
    <col min="2265" max="2472" width="8.7109375" style="27"/>
    <col min="2473" max="2473" width="5.7109375" style="27" customWidth="1"/>
    <col min="2474" max="2475" width="5" style="27" customWidth="1"/>
    <col min="2476" max="2476" width="4.7109375" style="27" customWidth="1"/>
    <col min="2477" max="2520" width="9" style="27" customWidth="1"/>
    <col min="2521" max="2728" width="8.7109375" style="27"/>
    <col min="2729" max="2729" width="5.7109375" style="27" customWidth="1"/>
    <col min="2730" max="2731" width="5" style="27" customWidth="1"/>
    <col min="2732" max="2732" width="4.7109375" style="27" customWidth="1"/>
    <col min="2733" max="2776" width="9" style="27" customWidth="1"/>
    <col min="2777" max="2984" width="8.7109375" style="27"/>
    <col min="2985" max="2985" width="5.7109375" style="27" customWidth="1"/>
    <col min="2986" max="2987" width="5" style="27" customWidth="1"/>
    <col min="2988" max="2988" width="4.7109375" style="27" customWidth="1"/>
    <col min="2989" max="3032" width="9" style="27" customWidth="1"/>
    <col min="3033" max="3240" width="8.7109375" style="27"/>
    <col min="3241" max="3241" width="5.7109375" style="27" customWidth="1"/>
    <col min="3242" max="3243" width="5" style="27" customWidth="1"/>
    <col min="3244" max="3244" width="4.7109375" style="27" customWidth="1"/>
    <col min="3245" max="3288" width="9" style="27" customWidth="1"/>
    <col min="3289" max="3496" width="8.7109375" style="27"/>
    <col min="3497" max="3497" width="5.7109375" style="27" customWidth="1"/>
    <col min="3498" max="3499" width="5" style="27" customWidth="1"/>
    <col min="3500" max="3500" width="4.7109375" style="27" customWidth="1"/>
    <col min="3501" max="3544" width="9" style="27" customWidth="1"/>
    <col min="3545" max="3752" width="8.7109375" style="27"/>
    <col min="3753" max="3753" width="5.7109375" style="27" customWidth="1"/>
    <col min="3754" max="3755" width="5" style="27" customWidth="1"/>
    <col min="3756" max="3756" width="4.7109375" style="27" customWidth="1"/>
    <col min="3757" max="3800" width="9" style="27" customWidth="1"/>
    <col min="3801" max="4008" width="8.7109375" style="27"/>
    <col min="4009" max="4009" width="5.7109375" style="27" customWidth="1"/>
    <col min="4010" max="4011" width="5" style="27" customWidth="1"/>
    <col min="4012" max="4012" width="4.7109375" style="27" customWidth="1"/>
    <col min="4013" max="4056" width="9" style="27" customWidth="1"/>
    <col min="4057" max="4264" width="8.7109375" style="27"/>
    <col min="4265" max="4265" width="5.7109375" style="27" customWidth="1"/>
    <col min="4266" max="4267" width="5" style="27" customWidth="1"/>
    <col min="4268" max="4268" width="4.7109375" style="27" customWidth="1"/>
    <col min="4269" max="4312" width="9" style="27" customWidth="1"/>
    <col min="4313" max="4520" width="8.7109375" style="27"/>
    <col min="4521" max="4521" width="5.7109375" style="27" customWidth="1"/>
    <col min="4522" max="4523" width="5" style="27" customWidth="1"/>
    <col min="4524" max="4524" width="4.7109375" style="27" customWidth="1"/>
    <col min="4525" max="4568" width="9" style="27" customWidth="1"/>
    <col min="4569" max="4776" width="8.7109375" style="27"/>
    <col min="4777" max="4777" width="5.7109375" style="27" customWidth="1"/>
    <col min="4778" max="4779" width="5" style="27" customWidth="1"/>
    <col min="4780" max="4780" width="4.7109375" style="27" customWidth="1"/>
    <col min="4781" max="4824" width="9" style="27" customWidth="1"/>
    <col min="4825" max="5032" width="8.7109375" style="27"/>
    <col min="5033" max="5033" width="5.7109375" style="27" customWidth="1"/>
    <col min="5034" max="5035" width="5" style="27" customWidth="1"/>
    <col min="5036" max="5036" width="4.7109375" style="27" customWidth="1"/>
    <col min="5037" max="5080" width="9" style="27" customWidth="1"/>
    <col min="5081" max="5288" width="8.7109375" style="27"/>
    <col min="5289" max="5289" width="5.7109375" style="27" customWidth="1"/>
    <col min="5290" max="5291" width="5" style="27" customWidth="1"/>
    <col min="5292" max="5292" width="4.7109375" style="27" customWidth="1"/>
    <col min="5293" max="5336" width="9" style="27" customWidth="1"/>
    <col min="5337" max="5544" width="8.7109375" style="27"/>
    <col min="5545" max="5545" width="5.7109375" style="27" customWidth="1"/>
    <col min="5546" max="5547" width="5" style="27" customWidth="1"/>
    <col min="5548" max="5548" width="4.7109375" style="27" customWidth="1"/>
    <col min="5549" max="5592" width="9" style="27" customWidth="1"/>
    <col min="5593" max="5800" width="8.7109375" style="27"/>
    <col min="5801" max="5801" width="5.7109375" style="27" customWidth="1"/>
    <col min="5802" max="5803" width="5" style="27" customWidth="1"/>
    <col min="5804" max="5804" width="4.7109375" style="27" customWidth="1"/>
    <col min="5805" max="5848" width="9" style="27" customWidth="1"/>
    <col min="5849" max="6056" width="8.7109375" style="27"/>
    <col min="6057" max="6057" width="5.7109375" style="27" customWidth="1"/>
    <col min="6058" max="6059" width="5" style="27" customWidth="1"/>
    <col min="6060" max="6060" width="4.7109375" style="27" customWidth="1"/>
    <col min="6061" max="6104" width="9" style="27" customWidth="1"/>
    <col min="6105" max="6312" width="8.7109375" style="27"/>
    <col min="6313" max="6313" width="5.7109375" style="27" customWidth="1"/>
    <col min="6314" max="6315" width="5" style="27" customWidth="1"/>
    <col min="6316" max="6316" width="4.7109375" style="27" customWidth="1"/>
    <col min="6317" max="6360" width="9" style="27" customWidth="1"/>
    <col min="6361" max="6568" width="8.7109375" style="27"/>
    <col min="6569" max="6569" width="5.7109375" style="27" customWidth="1"/>
    <col min="6570" max="6571" width="5" style="27" customWidth="1"/>
    <col min="6572" max="6572" width="4.7109375" style="27" customWidth="1"/>
    <col min="6573" max="6616" width="9" style="27" customWidth="1"/>
    <col min="6617" max="6824" width="8.7109375" style="27"/>
    <col min="6825" max="6825" width="5.7109375" style="27" customWidth="1"/>
    <col min="6826" max="6827" width="5" style="27" customWidth="1"/>
    <col min="6828" max="6828" width="4.7109375" style="27" customWidth="1"/>
    <col min="6829" max="6872" width="9" style="27" customWidth="1"/>
    <col min="6873" max="7080" width="8.7109375" style="27"/>
    <col min="7081" max="7081" width="5.7109375" style="27" customWidth="1"/>
    <col min="7082" max="7083" width="5" style="27" customWidth="1"/>
    <col min="7084" max="7084" width="4.7109375" style="27" customWidth="1"/>
    <col min="7085" max="7128" width="9" style="27" customWidth="1"/>
    <col min="7129" max="7336" width="8.7109375" style="27"/>
    <col min="7337" max="7337" width="5.7109375" style="27" customWidth="1"/>
    <col min="7338" max="7339" width="5" style="27" customWidth="1"/>
    <col min="7340" max="7340" width="4.7109375" style="27" customWidth="1"/>
    <col min="7341" max="7384" width="9" style="27" customWidth="1"/>
    <col min="7385" max="7592" width="8.7109375" style="27"/>
    <col min="7593" max="7593" width="5.7109375" style="27" customWidth="1"/>
    <col min="7594" max="7595" width="5" style="27" customWidth="1"/>
    <col min="7596" max="7596" width="4.7109375" style="27" customWidth="1"/>
    <col min="7597" max="7640" width="9" style="27" customWidth="1"/>
    <col min="7641" max="7848" width="8.7109375" style="27"/>
    <col min="7849" max="7849" width="5.7109375" style="27" customWidth="1"/>
    <col min="7850" max="7851" width="5" style="27" customWidth="1"/>
    <col min="7852" max="7852" width="4.7109375" style="27" customWidth="1"/>
    <col min="7853" max="7896" width="9" style="27" customWidth="1"/>
    <col min="7897" max="8104" width="8.7109375" style="27"/>
    <col min="8105" max="8105" width="5.7109375" style="27" customWidth="1"/>
    <col min="8106" max="8107" width="5" style="27" customWidth="1"/>
    <col min="8108" max="8108" width="4.7109375" style="27" customWidth="1"/>
    <col min="8109" max="8152" width="9" style="27" customWidth="1"/>
    <col min="8153" max="8360" width="8.7109375" style="27"/>
    <col min="8361" max="8361" width="5.7109375" style="27" customWidth="1"/>
    <col min="8362" max="8363" width="5" style="27" customWidth="1"/>
    <col min="8364" max="8364" width="4.7109375" style="27" customWidth="1"/>
    <col min="8365" max="8408" width="9" style="27" customWidth="1"/>
    <col min="8409" max="8616" width="8.7109375" style="27"/>
    <col min="8617" max="8617" width="5.7109375" style="27" customWidth="1"/>
    <col min="8618" max="8619" width="5" style="27" customWidth="1"/>
    <col min="8620" max="8620" width="4.7109375" style="27" customWidth="1"/>
    <col min="8621" max="8664" width="9" style="27" customWidth="1"/>
    <col min="8665" max="8872" width="8.7109375" style="27"/>
    <col min="8873" max="8873" width="5.7109375" style="27" customWidth="1"/>
    <col min="8874" max="8875" width="5" style="27" customWidth="1"/>
    <col min="8876" max="8876" width="4.7109375" style="27" customWidth="1"/>
    <col min="8877" max="8920" width="9" style="27" customWidth="1"/>
    <col min="8921" max="9128" width="8.7109375" style="27"/>
    <col min="9129" max="9129" width="5.7109375" style="27" customWidth="1"/>
    <col min="9130" max="9131" width="5" style="27" customWidth="1"/>
    <col min="9132" max="9132" width="4.7109375" style="27" customWidth="1"/>
    <col min="9133" max="9176" width="9" style="27" customWidth="1"/>
    <col min="9177" max="9384" width="8.7109375" style="27"/>
    <col min="9385" max="9385" width="5.7109375" style="27" customWidth="1"/>
    <col min="9386" max="9387" width="5" style="27" customWidth="1"/>
    <col min="9388" max="9388" width="4.7109375" style="27" customWidth="1"/>
    <col min="9389" max="9432" width="9" style="27" customWidth="1"/>
    <col min="9433" max="9640" width="8.7109375" style="27"/>
    <col min="9641" max="9641" width="5.7109375" style="27" customWidth="1"/>
    <col min="9642" max="9643" width="5" style="27" customWidth="1"/>
    <col min="9644" max="9644" width="4.7109375" style="27" customWidth="1"/>
    <col min="9645" max="9688" width="9" style="27" customWidth="1"/>
    <col min="9689" max="9896" width="8.7109375" style="27"/>
    <col min="9897" max="9897" width="5.7109375" style="27" customWidth="1"/>
    <col min="9898" max="9899" width="5" style="27" customWidth="1"/>
    <col min="9900" max="9900" width="4.7109375" style="27" customWidth="1"/>
    <col min="9901" max="9944" width="9" style="27" customWidth="1"/>
    <col min="9945" max="10152" width="8.7109375" style="27"/>
    <col min="10153" max="10153" width="5.7109375" style="27" customWidth="1"/>
    <col min="10154" max="10155" width="5" style="27" customWidth="1"/>
    <col min="10156" max="10156" width="4.7109375" style="27" customWidth="1"/>
    <col min="10157" max="10200" width="9" style="27" customWidth="1"/>
    <col min="10201" max="10408" width="8.7109375" style="27"/>
    <col min="10409" max="10409" width="5.7109375" style="27" customWidth="1"/>
    <col min="10410" max="10411" width="5" style="27" customWidth="1"/>
    <col min="10412" max="10412" width="4.7109375" style="27" customWidth="1"/>
    <col min="10413" max="10456" width="9" style="27" customWidth="1"/>
    <col min="10457" max="10664" width="8.7109375" style="27"/>
    <col min="10665" max="10665" width="5.7109375" style="27" customWidth="1"/>
    <col min="10666" max="10667" width="5" style="27" customWidth="1"/>
    <col min="10668" max="10668" width="4.7109375" style="27" customWidth="1"/>
    <col min="10669" max="10712" width="9" style="27" customWidth="1"/>
    <col min="10713" max="10920" width="8.7109375" style="27"/>
    <col min="10921" max="10921" width="5.7109375" style="27" customWidth="1"/>
    <col min="10922" max="10923" width="5" style="27" customWidth="1"/>
    <col min="10924" max="10924" width="4.7109375" style="27" customWidth="1"/>
    <col min="10925" max="10968" width="9" style="27" customWidth="1"/>
    <col min="10969" max="11176" width="8.7109375" style="27"/>
    <col min="11177" max="11177" width="5.7109375" style="27" customWidth="1"/>
    <col min="11178" max="11179" width="5" style="27" customWidth="1"/>
    <col min="11180" max="11180" width="4.7109375" style="27" customWidth="1"/>
    <col min="11181" max="11224" width="9" style="27" customWidth="1"/>
    <col min="11225" max="11432" width="8.7109375" style="27"/>
    <col min="11433" max="11433" width="5.7109375" style="27" customWidth="1"/>
    <col min="11434" max="11435" width="5" style="27" customWidth="1"/>
    <col min="11436" max="11436" width="4.7109375" style="27" customWidth="1"/>
    <col min="11437" max="11480" width="9" style="27" customWidth="1"/>
    <col min="11481" max="11688" width="8.7109375" style="27"/>
    <col min="11689" max="11689" width="5.7109375" style="27" customWidth="1"/>
    <col min="11690" max="11691" width="5" style="27" customWidth="1"/>
    <col min="11692" max="11692" width="4.7109375" style="27" customWidth="1"/>
    <col min="11693" max="11736" width="9" style="27" customWidth="1"/>
    <col min="11737" max="11944" width="8.7109375" style="27"/>
    <col min="11945" max="11945" width="5.7109375" style="27" customWidth="1"/>
    <col min="11946" max="11947" width="5" style="27" customWidth="1"/>
    <col min="11948" max="11948" width="4.7109375" style="27" customWidth="1"/>
    <col min="11949" max="11992" width="9" style="27" customWidth="1"/>
    <col min="11993" max="12200" width="8.7109375" style="27"/>
    <col min="12201" max="12201" width="5.7109375" style="27" customWidth="1"/>
    <col min="12202" max="12203" width="5" style="27" customWidth="1"/>
    <col min="12204" max="12204" width="4.7109375" style="27" customWidth="1"/>
    <col min="12205" max="12248" width="9" style="27" customWidth="1"/>
    <col min="12249" max="12456" width="8.7109375" style="27"/>
    <col min="12457" max="12457" width="5.7109375" style="27" customWidth="1"/>
    <col min="12458" max="12459" width="5" style="27" customWidth="1"/>
    <col min="12460" max="12460" width="4.7109375" style="27" customWidth="1"/>
    <col min="12461" max="12504" width="9" style="27" customWidth="1"/>
    <col min="12505" max="12712" width="8.7109375" style="27"/>
    <col min="12713" max="12713" width="5.7109375" style="27" customWidth="1"/>
    <col min="12714" max="12715" width="5" style="27" customWidth="1"/>
    <col min="12716" max="12716" width="4.7109375" style="27" customWidth="1"/>
    <col min="12717" max="12760" width="9" style="27" customWidth="1"/>
    <col min="12761" max="12968" width="8.7109375" style="27"/>
    <col min="12969" max="12969" width="5.7109375" style="27" customWidth="1"/>
    <col min="12970" max="12971" width="5" style="27" customWidth="1"/>
    <col min="12972" max="12972" width="4.7109375" style="27" customWidth="1"/>
    <col min="12973" max="13016" width="9" style="27" customWidth="1"/>
    <col min="13017" max="13224" width="8.7109375" style="27"/>
    <col min="13225" max="13225" width="5.7109375" style="27" customWidth="1"/>
    <col min="13226" max="13227" width="5" style="27" customWidth="1"/>
    <col min="13228" max="13228" width="4.7109375" style="27" customWidth="1"/>
    <col min="13229" max="13272" width="9" style="27" customWidth="1"/>
    <col min="13273" max="13480" width="8.7109375" style="27"/>
    <col min="13481" max="13481" width="5.7109375" style="27" customWidth="1"/>
    <col min="13482" max="13483" width="5" style="27" customWidth="1"/>
    <col min="13484" max="13484" width="4.7109375" style="27" customWidth="1"/>
    <col min="13485" max="13528" width="9" style="27" customWidth="1"/>
    <col min="13529" max="13736" width="8.7109375" style="27"/>
    <col min="13737" max="13737" width="5.7109375" style="27" customWidth="1"/>
    <col min="13738" max="13739" width="5" style="27" customWidth="1"/>
    <col min="13740" max="13740" width="4.7109375" style="27" customWidth="1"/>
    <col min="13741" max="13784" width="9" style="27" customWidth="1"/>
    <col min="13785" max="13992" width="8.7109375" style="27"/>
    <col min="13993" max="13993" width="5.7109375" style="27" customWidth="1"/>
    <col min="13994" max="13995" width="5" style="27" customWidth="1"/>
    <col min="13996" max="13996" width="4.7109375" style="27" customWidth="1"/>
    <col min="13997" max="14040" width="9" style="27" customWidth="1"/>
    <col min="14041" max="14248" width="8.7109375" style="27"/>
    <col min="14249" max="14249" width="5.7109375" style="27" customWidth="1"/>
    <col min="14250" max="14251" width="5" style="27" customWidth="1"/>
    <col min="14252" max="14252" width="4.7109375" style="27" customWidth="1"/>
    <col min="14253" max="14296" width="9" style="27" customWidth="1"/>
    <col min="14297" max="14504" width="8.7109375" style="27"/>
    <col min="14505" max="14505" width="5.7109375" style="27" customWidth="1"/>
    <col min="14506" max="14507" width="5" style="27" customWidth="1"/>
    <col min="14508" max="14508" width="4.7109375" style="27" customWidth="1"/>
    <col min="14509" max="14552" width="9" style="27" customWidth="1"/>
    <col min="14553" max="14760" width="8.7109375" style="27"/>
    <col min="14761" max="14761" width="5.7109375" style="27" customWidth="1"/>
    <col min="14762" max="14763" width="5" style="27" customWidth="1"/>
    <col min="14764" max="14764" width="4.7109375" style="27" customWidth="1"/>
    <col min="14765" max="14808" width="9" style="27" customWidth="1"/>
    <col min="14809" max="15016" width="8.7109375" style="27"/>
    <col min="15017" max="15017" width="5.7109375" style="27" customWidth="1"/>
    <col min="15018" max="15019" width="5" style="27" customWidth="1"/>
    <col min="15020" max="15020" width="4.7109375" style="27" customWidth="1"/>
    <col min="15021" max="15064" width="9" style="27" customWidth="1"/>
    <col min="15065" max="15272" width="8.7109375" style="27"/>
    <col min="15273" max="15273" width="5.7109375" style="27" customWidth="1"/>
    <col min="15274" max="15275" width="5" style="27" customWidth="1"/>
    <col min="15276" max="15276" width="4.7109375" style="27" customWidth="1"/>
    <col min="15277" max="15320" width="9" style="27" customWidth="1"/>
    <col min="15321" max="15528" width="8.7109375" style="27"/>
    <col min="15529" max="15529" width="5.7109375" style="27" customWidth="1"/>
    <col min="15530" max="15531" width="5" style="27" customWidth="1"/>
    <col min="15532" max="15532" width="4.7109375" style="27" customWidth="1"/>
    <col min="15533" max="15576" width="9" style="27" customWidth="1"/>
    <col min="15577" max="15784" width="8.7109375" style="27"/>
    <col min="15785" max="15785" width="5.7109375" style="27" customWidth="1"/>
    <col min="15786" max="15787" width="5" style="27" customWidth="1"/>
    <col min="15788" max="15788" width="4.7109375" style="27" customWidth="1"/>
    <col min="15789" max="15832" width="9" style="27" customWidth="1"/>
    <col min="15833" max="16040" width="8.7109375" style="27"/>
    <col min="16041" max="16041" width="5.7109375" style="27" customWidth="1"/>
    <col min="16042" max="16043" width="5" style="27" customWidth="1"/>
    <col min="16044" max="16044" width="4.7109375" style="27" customWidth="1"/>
    <col min="16045" max="16088" width="9" style="27" customWidth="1"/>
    <col min="16089" max="16296" width="8.7109375" style="27"/>
    <col min="16297" max="16384" width="9.140625" style="27" customWidth="1"/>
  </cols>
  <sheetData>
    <row r="1" spans="1:26" s="29" customFormat="1" x14ac:dyDescent="0.2">
      <c r="A1" s="28"/>
      <c r="F1" s="54" t="s">
        <v>84</v>
      </c>
      <c r="G1" s="74" t="str">
        <f>Data!$B$6</f>
        <v>0566652</v>
      </c>
      <c r="H1" s="74"/>
      <c r="I1" s="54" t="s">
        <v>3</v>
      </c>
      <c r="J1" s="75" t="str">
        <f>Data!$B$4</f>
        <v>L5-8010P</v>
      </c>
      <c r="K1" s="75"/>
      <c r="L1" s="54"/>
      <c r="M1" s="54" t="s">
        <v>85</v>
      </c>
      <c r="N1" s="76" t="str">
        <f>Data!$B$5</f>
        <v>I-915-2021</v>
      </c>
      <c r="O1" s="76"/>
      <c r="P1" s="55"/>
      <c r="Q1" s="54" t="s">
        <v>84</v>
      </c>
      <c r="R1" s="74" t="str">
        <f>Data!$B$6</f>
        <v>0566652</v>
      </c>
      <c r="S1" s="74"/>
      <c r="T1" s="54" t="s">
        <v>3</v>
      </c>
      <c r="U1" s="75" t="str">
        <f>Data!$B$4</f>
        <v>L5-8010P</v>
      </c>
      <c r="V1" s="75"/>
      <c r="W1" s="54"/>
      <c r="X1" s="54" t="s">
        <v>85</v>
      </c>
      <c r="Y1" s="76" t="str">
        <f>Data!$B$5</f>
        <v>I-915-2021</v>
      </c>
      <c r="Z1" s="76"/>
    </row>
    <row r="2" spans="1:26" s="29" customFormat="1" ht="15.75" x14ac:dyDescent="0.25">
      <c r="A2" s="79" t="s">
        <v>91</v>
      </c>
      <c r="B2" s="80"/>
      <c r="C2" s="80"/>
      <c r="D2" s="80"/>
      <c r="F2" s="54"/>
      <c r="G2" s="56"/>
      <c r="H2" s="56"/>
      <c r="I2" s="54"/>
      <c r="J2" s="57"/>
      <c r="K2" s="57"/>
      <c r="L2" s="54"/>
      <c r="M2" s="54"/>
      <c r="N2" s="58"/>
      <c r="O2" s="57"/>
      <c r="P2" s="55"/>
      <c r="Q2" s="54"/>
      <c r="R2" s="56"/>
      <c r="S2" s="56"/>
      <c r="T2" s="54"/>
      <c r="U2" s="57"/>
      <c r="V2" s="57"/>
      <c r="W2" s="54"/>
      <c r="X2" s="54"/>
      <c r="Y2" s="58"/>
      <c r="Z2" s="57"/>
    </row>
    <row r="3" spans="1:26" s="29" customFormat="1" ht="15.75" x14ac:dyDescent="0.25">
      <c r="A3" s="79" t="s">
        <v>57</v>
      </c>
      <c r="B3" s="80"/>
      <c r="C3" s="80"/>
      <c r="D3" s="80"/>
      <c r="E3" s="60" t="s">
        <v>135</v>
      </c>
      <c r="F3" s="54"/>
      <c r="G3" s="56"/>
      <c r="H3" s="56"/>
      <c r="I3" s="54"/>
      <c r="J3" s="57"/>
      <c r="K3" s="57"/>
      <c r="L3" s="54"/>
      <c r="M3" s="54"/>
      <c r="N3" s="58"/>
      <c r="O3" s="57"/>
      <c r="P3" s="55"/>
      <c r="Q3" s="54"/>
      <c r="R3" s="56"/>
      <c r="S3" s="56"/>
      <c r="T3" s="54"/>
      <c r="U3" s="57"/>
      <c r="V3" s="57"/>
      <c r="W3" s="54"/>
      <c r="X3" s="54"/>
      <c r="Y3" s="58"/>
      <c r="Z3" s="57"/>
    </row>
    <row r="4" spans="1:26" s="29" customFormat="1" ht="15" x14ac:dyDescent="0.25">
      <c r="A4" s="77" t="s">
        <v>92</v>
      </c>
      <c r="B4" s="78"/>
      <c r="C4" s="78"/>
      <c r="D4" s="78"/>
      <c r="E4" s="60" t="s">
        <v>136</v>
      </c>
      <c r="F4" s="30"/>
      <c r="G4" s="44"/>
      <c r="H4" s="44"/>
      <c r="I4" s="30"/>
      <c r="J4" s="43"/>
      <c r="K4" s="43"/>
      <c r="L4" s="30"/>
      <c r="M4" s="30"/>
      <c r="N4" s="42"/>
      <c r="O4" s="43"/>
      <c r="Q4" s="30"/>
      <c r="R4" s="44"/>
      <c r="S4" s="44"/>
      <c r="T4" s="30"/>
      <c r="U4" s="43"/>
      <c r="V4" s="43"/>
      <c r="W4" s="30"/>
      <c r="X4" s="30"/>
      <c r="Y4" s="42"/>
      <c r="Z4" s="43"/>
    </row>
    <row r="5" spans="1:26" s="29" customFormat="1" ht="24" customHeight="1" x14ac:dyDescent="0.2">
      <c r="A5" s="81" t="s">
        <v>58</v>
      </c>
      <c r="B5" s="82"/>
      <c r="C5" s="45"/>
      <c r="D5" s="32"/>
      <c r="E5" s="33"/>
      <c r="F5" s="33"/>
      <c r="G5" s="33"/>
      <c r="H5" s="33"/>
      <c r="I5" s="33"/>
      <c r="J5" s="33"/>
      <c r="K5" s="33"/>
      <c r="L5" s="33"/>
      <c r="M5" s="33"/>
      <c r="N5" s="33"/>
      <c r="O5" s="33"/>
      <c r="P5" s="33"/>
      <c r="Q5" s="33"/>
      <c r="R5" s="33"/>
      <c r="S5" s="33"/>
      <c r="T5" s="33"/>
      <c r="U5" s="33"/>
      <c r="V5" s="33"/>
      <c r="W5" s="33"/>
      <c r="X5" s="33"/>
      <c r="Y5" s="33"/>
      <c r="Z5" s="33"/>
    </row>
    <row r="6" spans="1:26" s="29" customFormat="1" ht="33.6" customHeight="1" x14ac:dyDescent="0.2">
      <c r="A6" s="83" t="s">
        <v>82</v>
      </c>
      <c r="B6" s="84"/>
      <c r="C6" s="46"/>
      <c r="D6" s="35" t="s">
        <v>86</v>
      </c>
      <c r="E6" s="51" t="str">
        <f>'Marktäckning P17'!E6</f>
        <v>Baldersbrå</v>
      </c>
      <c r="F6" s="51" t="str">
        <f>'Marktäckning P17'!F6</f>
        <v>Våtarv</v>
      </c>
      <c r="G6" s="51" t="str">
        <f>'Marktäckning P17'!G6</f>
        <v xml:space="preserve">Mjuknäva </v>
      </c>
      <c r="H6" s="51" t="str">
        <f>'Marktäckning P17'!H6</f>
        <v>Åkerveronika</v>
      </c>
      <c r="I6" s="51" t="str">
        <f>'Marktäckning P17'!I6</f>
        <v>Korsört</v>
      </c>
      <c r="J6" s="51" t="str">
        <f>'Marktäckning P17'!J6</f>
        <v>Lomme</v>
      </c>
      <c r="K6" s="51" t="str">
        <f>'Marktäckning P17'!K6</f>
        <v>Svinmålla</v>
      </c>
      <c r="L6" s="51" t="str">
        <f>'Marktäckning P17'!L6</f>
        <v>Åkerviol</v>
      </c>
      <c r="M6" s="51" t="str">
        <f>'Marktäckning P17'!M6</f>
        <v>I</v>
      </c>
      <c r="N6" s="51" t="s">
        <v>134</v>
      </c>
      <c r="O6" s="51" t="s">
        <v>133</v>
      </c>
      <c r="P6" s="51" t="str">
        <f>'Marktäckning P17'!P6</f>
        <v>Spillsäd</v>
      </c>
      <c r="Q6" s="51" t="str">
        <f>'Marktäckning P17'!Q6</f>
        <v>Summa Marktäckning</v>
      </c>
      <c r="R6" s="51" t="str">
        <f>'Marktäckning P17'!R6</f>
        <v>N</v>
      </c>
      <c r="S6" s="51" t="str">
        <f>'Marktäckning P17'!S6</f>
        <v>O</v>
      </c>
      <c r="T6" s="51" t="str">
        <f>'Marktäckning P17'!T6</f>
        <v xml:space="preserve">P </v>
      </c>
      <c r="U6" s="51" t="str">
        <f>'Marktäckning P17'!U6</f>
        <v>Q</v>
      </c>
      <c r="V6" s="51" t="str">
        <f>'Marktäckning P17'!V6</f>
        <v>R</v>
      </c>
      <c r="W6" s="51" t="str">
        <f>'Marktäckning P17'!W6</f>
        <v>S</v>
      </c>
      <c r="X6" s="51" t="str">
        <f>'Marktäckning P17'!X6</f>
        <v>T</v>
      </c>
      <c r="Y6" s="51" t="str">
        <f>'Marktäckning P17'!Y6</f>
        <v>U</v>
      </c>
      <c r="Z6" s="51" t="str">
        <f>'Marktäckning P17'!Z6</f>
        <v>V</v>
      </c>
    </row>
    <row r="7" spans="1:26" s="29" customFormat="1" ht="12" customHeight="1" x14ac:dyDescent="0.2">
      <c r="A7" s="36" t="s">
        <v>83</v>
      </c>
      <c r="B7" s="36" t="s">
        <v>62</v>
      </c>
      <c r="C7" s="36" t="s">
        <v>62</v>
      </c>
      <c r="D7" s="36" t="s">
        <v>81</v>
      </c>
      <c r="E7" s="59">
        <v>1</v>
      </c>
      <c r="F7" s="59">
        <v>2</v>
      </c>
      <c r="G7" s="59">
        <v>3</v>
      </c>
      <c r="H7" s="59">
        <v>4</v>
      </c>
      <c r="I7" s="59">
        <v>5</v>
      </c>
      <c r="J7" s="59">
        <v>6</v>
      </c>
      <c r="K7" s="59">
        <v>7</v>
      </c>
      <c r="L7" s="59">
        <v>8</v>
      </c>
      <c r="M7" s="59">
        <v>9</v>
      </c>
      <c r="N7" s="59">
        <v>10</v>
      </c>
      <c r="O7" s="59">
        <v>11</v>
      </c>
      <c r="P7" s="59">
        <v>12</v>
      </c>
      <c r="Q7" s="59">
        <v>13</v>
      </c>
      <c r="R7" s="59">
        <v>14</v>
      </c>
      <c r="S7" s="59">
        <v>15</v>
      </c>
      <c r="T7" s="59">
        <v>16</v>
      </c>
      <c r="U7" s="59">
        <v>17</v>
      </c>
      <c r="V7" s="59">
        <v>18</v>
      </c>
      <c r="W7" s="59">
        <v>19</v>
      </c>
      <c r="X7" s="59">
        <v>20</v>
      </c>
      <c r="Y7" s="59">
        <v>21</v>
      </c>
      <c r="Z7" s="59">
        <v>22</v>
      </c>
    </row>
    <row r="8" spans="1:26" s="29" customFormat="1" ht="24" customHeight="1" x14ac:dyDescent="0.2">
      <c r="A8" s="37">
        <v>1</v>
      </c>
      <c r="B8" s="37">
        <f>Data!G5</f>
        <v>7</v>
      </c>
      <c r="C8" s="37" t="e">
        <f>Data!#REF!</f>
        <v>#REF!</v>
      </c>
      <c r="D8" s="37">
        <f>Data!H5</f>
        <v>1</v>
      </c>
      <c r="E8" s="61">
        <v>1</v>
      </c>
      <c r="F8" s="61">
        <v>0</v>
      </c>
      <c r="G8" s="61">
        <v>0</v>
      </c>
      <c r="H8" s="61">
        <v>1</v>
      </c>
      <c r="I8" s="61">
        <v>0</v>
      </c>
      <c r="J8" s="61">
        <v>0</v>
      </c>
      <c r="K8" s="61">
        <v>0</v>
      </c>
      <c r="L8" s="61">
        <v>3</v>
      </c>
      <c r="M8" s="61"/>
      <c r="N8" s="61">
        <v>0</v>
      </c>
      <c r="O8" s="61"/>
      <c r="P8" s="61">
        <v>0</v>
      </c>
      <c r="Q8" s="61" t="s">
        <v>141</v>
      </c>
      <c r="R8" s="39"/>
      <c r="S8" s="38"/>
      <c r="T8" s="38"/>
      <c r="U8" s="38"/>
      <c r="V8" s="38"/>
      <c r="W8" s="38"/>
      <c r="X8" s="38"/>
      <c r="Y8" s="38"/>
      <c r="Z8" s="38"/>
    </row>
    <row r="9" spans="1:26" s="29" customFormat="1" ht="24" customHeight="1" x14ac:dyDescent="0.2">
      <c r="A9" s="38">
        <v>2</v>
      </c>
      <c r="B9" s="37">
        <f>Data!G6</f>
        <v>3</v>
      </c>
      <c r="C9" s="37" t="e">
        <f>Data!#REF!</f>
        <v>#REF!</v>
      </c>
      <c r="D9" s="37">
        <f>Data!H6</f>
        <v>1</v>
      </c>
      <c r="E9" s="61">
        <v>2</v>
      </c>
      <c r="F9" s="61">
        <v>0</v>
      </c>
      <c r="G9" s="61">
        <v>0</v>
      </c>
      <c r="H9" s="61">
        <v>0</v>
      </c>
      <c r="I9" s="61">
        <v>0</v>
      </c>
      <c r="J9" s="61">
        <v>0</v>
      </c>
      <c r="K9" s="61">
        <v>0</v>
      </c>
      <c r="L9" s="61">
        <v>7</v>
      </c>
      <c r="M9" s="61"/>
      <c r="N9" s="61">
        <v>0</v>
      </c>
      <c r="O9" s="61"/>
      <c r="P9" s="61">
        <v>0.1</v>
      </c>
      <c r="Q9" s="61" t="s">
        <v>142</v>
      </c>
      <c r="R9" s="39"/>
      <c r="S9" s="38"/>
      <c r="T9" s="38"/>
      <c r="U9" s="38"/>
      <c r="V9" s="38"/>
      <c r="W9" s="38"/>
      <c r="X9" s="38"/>
      <c r="Y9" s="38"/>
      <c r="Z9" s="38"/>
    </row>
    <row r="10" spans="1:26" s="29" customFormat="1" ht="24" customHeight="1" x14ac:dyDescent="0.2">
      <c r="A10" s="38">
        <v>3</v>
      </c>
      <c r="B10" s="37">
        <f>Data!G7</f>
        <v>5</v>
      </c>
      <c r="C10" s="37" t="e">
        <f>Data!#REF!</f>
        <v>#REF!</v>
      </c>
      <c r="D10" s="37">
        <f>Data!H7</f>
        <v>1</v>
      </c>
      <c r="E10" s="61">
        <v>1</v>
      </c>
      <c r="F10" s="61">
        <v>2</v>
      </c>
      <c r="G10" s="61">
        <v>0</v>
      </c>
      <c r="H10" s="61">
        <v>3</v>
      </c>
      <c r="I10" s="61">
        <v>0</v>
      </c>
      <c r="J10" s="61">
        <v>0</v>
      </c>
      <c r="K10" s="61">
        <v>0</v>
      </c>
      <c r="L10" s="61">
        <v>5</v>
      </c>
      <c r="M10" s="61"/>
      <c r="N10" s="61">
        <v>0</v>
      </c>
      <c r="O10" s="61">
        <v>5</v>
      </c>
      <c r="P10" s="61">
        <v>1</v>
      </c>
      <c r="Q10" s="61">
        <f t="shared" ref="Q9:Q34" si="0">SUM(E10:P10)</f>
        <v>17</v>
      </c>
      <c r="R10" s="39"/>
      <c r="S10" s="38"/>
      <c r="T10" s="38"/>
      <c r="U10" s="38"/>
      <c r="V10" s="38"/>
      <c r="W10" s="38"/>
      <c r="X10" s="38"/>
      <c r="Y10" s="38"/>
      <c r="Z10" s="38"/>
    </row>
    <row r="11" spans="1:26" s="29" customFormat="1" ht="24" customHeight="1" x14ac:dyDescent="0.2">
      <c r="A11" s="38">
        <v>4</v>
      </c>
      <c r="B11" s="37">
        <f>Data!G8</f>
        <v>4</v>
      </c>
      <c r="C11" s="37" t="e">
        <f>Data!#REF!</f>
        <v>#REF!</v>
      </c>
      <c r="D11" s="37">
        <f>Data!H8</f>
        <v>1</v>
      </c>
      <c r="E11" s="61">
        <v>15</v>
      </c>
      <c r="F11" s="61">
        <v>7</v>
      </c>
      <c r="G11" s="61">
        <v>1</v>
      </c>
      <c r="H11" s="61">
        <v>5</v>
      </c>
      <c r="I11" s="61">
        <v>0</v>
      </c>
      <c r="J11" s="61">
        <v>10</v>
      </c>
      <c r="K11" s="61">
        <v>0</v>
      </c>
      <c r="L11" s="61">
        <v>3</v>
      </c>
      <c r="M11" s="61"/>
      <c r="N11" s="61">
        <v>0</v>
      </c>
      <c r="O11" s="61">
        <v>0</v>
      </c>
      <c r="P11" s="61">
        <v>0</v>
      </c>
      <c r="Q11" s="61">
        <f t="shared" si="0"/>
        <v>41</v>
      </c>
      <c r="R11" s="39"/>
      <c r="S11" s="38"/>
      <c r="T11" s="38"/>
      <c r="U11" s="38"/>
      <c r="V11" s="38"/>
      <c r="W11" s="38"/>
      <c r="X11" s="38"/>
      <c r="Y11" s="38"/>
      <c r="Z11" s="38"/>
    </row>
    <row r="12" spans="1:26" s="29" customFormat="1" ht="24" customHeight="1" x14ac:dyDescent="0.2">
      <c r="A12" s="38">
        <v>5</v>
      </c>
      <c r="B12" s="37">
        <f>Data!G9</f>
        <v>2</v>
      </c>
      <c r="C12" s="37" t="e">
        <f>Data!#REF!</f>
        <v>#REF!</v>
      </c>
      <c r="D12" s="37">
        <f>Data!H9</f>
        <v>1</v>
      </c>
      <c r="E12" s="61">
        <v>2</v>
      </c>
      <c r="F12" s="61">
        <v>0</v>
      </c>
      <c r="G12" s="61">
        <v>0.1</v>
      </c>
      <c r="H12" s="61">
        <v>0.1</v>
      </c>
      <c r="I12" s="61">
        <v>0</v>
      </c>
      <c r="J12" s="61">
        <v>0</v>
      </c>
      <c r="K12" s="61">
        <v>0</v>
      </c>
      <c r="L12" s="61">
        <v>10</v>
      </c>
      <c r="M12" s="61"/>
      <c r="N12" s="61">
        <v>1</v>
      </c>
      <c r="O12" s="61">
        <v>0</v>
      </c>
      <c r="P12" s="61">
        <v>0</v>
      </c>
      <c r="Q12" s="61">
        <f t="shared" si="0"/>
        <v>13.2</v>
      </c>
      <c r="R12" s="39"/>
      <c r="S12" s="38"/>
      <c r="T12" s="38"/>
      <c r="U12" s="38"/>
      <c r="V12" s="38"/>
      <c r="W12" s="38"/>
      <c r="X12" s="38"/>
      <c r="Y12" s="38"/>
      <c r="Z12" s="38"/>
    </row>
    <row r="13" spans="1:26" s="29" customFormat="1" ht="24" customHeight="1" x14ac:dyDescent="0.2">
      <c r="A13" s="38">
        <v>6</v>
      </c>
      <c r="B13" s="37">
        <f>Data!G10</f>
        <v>6</v>
      </c>
      <c r="C13" s="37" t="e">
        <f>Data!#REF!</f>
        <v>#REF!</v>
      </c>
      <c r="D13" s="37">
        <f>Data!H10</f>
        <v>1</v>
      </c>
      <c r="E13" s="61">
        <v>4</v>
      </c>
      <c r="F13" s="61">
        <v>3</v>
      </c>
      <c r="G13" s="61">
        <v>0.1</v>
      </c>
      <c r="H13" s="61">
        <v>1</v>
      </c>
      <c r="I13" s="61">
        <v>1</v>
      </c>
      <c r="J13" s="61">
        <v>0</v>
      </c>
      <c r="K13" s="61">
        <v>0</v>
      </c>
      <c r="L13" s="61">
        <v>3</v>
      </c>
      <c r="M13" s="61"/>
      <c r="N13" s="61"/>
      <c r="O13" s="61">
        <v>5</v>
      </c>
      <c r="P13" s="61">
        <v>0</v>
      </c>
      <c r="Q13" s="61" t="s">
        <v>143</v>
      </c>
      <c r="R13" s="39"/>
      <c r="S13" s="38"/>
      <c r="T13" s="38"/>
      <c r="U13" s="38"/>
      <c r="V13" s="38"/>
      <c r="W13" s="38"/>
      <c r="X13" s="38"/>
      <c r="Y13" s="38"/>
      <c r="Z13" s="38"/>
    </row>
    <row r="14" spans="1:26" s="29" customFormat="1" ht="24" customHeight="1" x14ac:dyDescent="0.2">
      <c r="A14" s="38">
        <v>7</v>
      </c>
      <c r="B14" s="37">
        <f>Data!G11</f>
        <v>1</v>
      </c>
      <c r="C14" s="37" t="e">
        <f>Data!#REF!</f>
        <v>#REF!</v>
      </c>
      <c r="D14" s="37">
        <f>Data!H11</f>
        <v>1</v>
      </c>
      <c r="E14" s="61">
        <v>25</v>
      </c>
      <c r="F14" s="61">
        <v>5</v>
      </c>
      <c r="G14" s="61">
        <v>2</v>
      </c>
      <c r="H14" s="61">
        <v>3</v>
      </c>
      <c r="I14" s="61">
        <v>0</v>
      </c>
      <c r="J14" s="61">
        <v>15</v>
      </c>
      <c r="K14" s="61">
        <v>0</v>
      </c>
      <c r="L14" s="61">
        <v>5</v>
      </c>
      <c r="M14" s="61"/>
      <c r="N14" s="61">
        <v>1</v>
      </c>
      <c r="O14" s="61"/>
      <c r="P14" s="61">
        <v>1</v>
      </c>
      <c r="Q14" s="61" t="s">
        <v>144</v>
      </c>
      <c r="R14" s="39"/>
      <c r="S14" s="38"/>
      <c r="T14" s="38"/>
      <c r="U14" s="38"/>
      <c r="V14" s="38"/>
      <c r="W14" s="38"/>
      <c r="X14" s="38"/>
      <c r="Y14" s="38"/>
      <c r="Z14" s="38"/>
    </row>
    <row r="15" spans="1:26" s="29" customFormat="1" ht="24" customHeight="1" x14ac:dyDescent="0.2">
      <c r="A15" s="38">
        <v>8</v>
      </c>
      <c r="B15" s="37">
        <f>Data!G12</f>
        <v>2</v>
      </c>
      <c r="C15" s="37" t="e">
        <f>Data!#REF!</f>
        <v>#REF!</v>
      </c>
      <c r="D15" s="37">
        <f>Data!H12</f>
        <v>2</v>
      </c>
      <c r="E15" s="61">
        <v>2</v>
      </c>
      <c r="F15" s="61">
        <v>0</v>
      </c>
      <c r="G15" s="61">
        <v>0</v>
      </c>
      <c r="H15" s="61">
        <v>0</v>
      </c>
      <c r="I15" s="61">
        <v>0</v>
      </c>
      <c r="J15" s="61">
        <v>0</v>
      </c>
      <c r="K15" s="61">
        <v>0</v>
      </c>
      <c r="L15" s="61">
        <v>7</v>
      </c>
      <c r="M15" s="61"/>
      <c r="N15" s="61">
        <v>1</v>
      </c>
      <c r="O15" s="61">
        <v>0</v>
      </c>
      <c r="P15" s="61">
        <v>0</v>
      </c>
      <c r="Q15" s="61">
        <f t="shared" si="0"/>
        <v>10</v>
      </c>
      <c r="R15" s="39"/>
      <c r="S15" s="38"/>
      <c r="T15" s="38"/>
      <c r="U15" s="38"/>
      <c r="V15" s="38"/>
      <c r="W15" s="38"/>
      <c r="X15" s="38"/>
      <c r="Y15" s="38"/>
      <c r="Z15" s="38"/>
    </row>
    <row r="16" spans="1:26" s="29" customFormat="1" ht="24" customHeight="1" x14ac:dyDescent="0.2">
      <c r="A16" s="38">
        <v>9</v>
      </c>
      <c r="B16" s="37">
        <f>Data!G13</f>
        <v>7</v>
      </c>
      <c r="C16" s="37" t="e">
        <f>Data!#REF!</f>
        <v>#REF!</v>
      </c>
      <c r="D16" s="37">
        <f>Data!H13</f>
        <v>2</v>
      </c>
      <c r="E16" s="61">
        <v>0.1</v>
      </c>
      <c r="F16" s="61">
        <v>0</v>
      </c>
      <c r="G16" s="61">
        <v>0</v>
      </c>
      <c r="H16" s="61">
        <v>0</v>
      </c>
      <c r="I16" s="61">
        <v>0.1</v>
      </c>
      <c r="J16" s="61">
        <v>0</v>
      </c>
      <c r="K16" s="61">
        <v>0</v>
      </c>
      <c r="L16" s="61">
        <v>3</v>
      </c>
      <c r="M16" s="61"/>
      <c r="N16" s="61">
        <v>0</v>
      </c>
      <c r="O16" s="61">
        <v>0</v>
      </c>
      <c r="P16" s="61">
        <v>0</v>
      </c>
      <c r="Q16" s="61">
        <f t="shared" si="0"/>
        <v>3.2</v>
      </c>
      <c r="R16" s="39"/>
      <c r="S16" s="38"/>
      <c r="T16" s="38"/>
      <c r="U16" s="38"/>
      <c r="V16" s="38"/>
      <c r="W16" s="38"/>
      <c r="X16" s="38"/>
      <c r="Y16" s="38"/>
      <c r="Z16" s="38"/>
    </row>
    <row r="17" spans="1:26" s="29" customFormat="1" ht="24" customHeight="1" x14ac:dyDescent="0.2">
      <c r="A17" s="38">
        <v>10</v>
      </c>
      <c r="B17" s="37">
        <f>Data!G14</f>
        <v>6</v>
      </c>
      <c r="C17" s="37" t="e">
        <f>Data!#REF!</f>
        <v>#REF!</v>
      </c>
      <c r="D17" s="37">
        <f>Data!H14</f>
        <v>2</v>
      </c>
      <c r="E17" s="61">
        <v>5</v>
      </c>
      <c r="F17" s="61">
        <v>2</v>
      </c>
      <c r="G17" s="61">
        <v>0</v>
      </c>
      <c r="H17" s="61">
        <v>1</v>
      </c>
      <c r="I17" s="61">
        <v>0</v>
      </c>
      <c r="J17" s="61">
        <v>0</v>
      </c>
      <c r="K17" s="61">
        <v>0</v>
      </c>
      <c r="L17" s="61">
        <v>5</v>
      </c>
      <c r="M17" s="61"/>
      <c r="N17" s="61">
        <v>0</v>
      </c>
      <c r="O17" s="61">
        <v>3</v>
      </c>
      <c r="P17" s="61">
        <v>0</v>
      </c>
      <c r="Q17" s="61">
        <f t="shared" si="0"/>
        <v>16</v>
      </c>
      <c r="R17" s="39"/>
      <c r="S17" s="38"/>
      <c r="T17" s="38"/>
      <c r="U17" s="38"/>
      <c r="V17" s="38"/>
      <c r="W17" s="38"/>
      <c r="X17" s="38"/>
      <c r="Y17" s="38"/>
      <c r="Z17" s="38"/>
    </row>
    <row r="18" spans="1:26" s="29" customFormat="1" ht="24" customHeight="1" x14ac:dyDescent="0.2">
      <c r="A18" s="38">
        <v>11</v>
      </c>
      <c r="B18" s="37">
        <f>Data!G15</f>
        <v>1</v>
      </c>
      <c r="C18" s="37" t="e">
        <f>Data!#REF!</f>
        <v>#REF!</v>
      </c>
      <c r="D18" s="37">
        <f>Data!H15</f>
        <v>2</v>
      </c>
      <c r="E18" s="61">
        <v>10</v>
      </c>
      <c r="F18" s="61">
        <v>20</v>
      </c>
      <c r="G18" s="61">
        <v>1</v>
      </c>
      <c r="H18" s="61">
        <v>2</v>
      </c>
      <c r="I18" s="61">
        <v>0</v>
      </c>
      <c r="J18" s="61">
        <v>10</v>
      </c>
      <c r="K18" s="61">
        <v>0</v>
      </c>
      <c r="L18" s="61">
        <v>3</v>
      </c>
      <c r="M18" s="61"/>
      <c r="N18" s="61">
        <v>2</v>
      </c>
      <c r="O18" s="61"/>
      <c r="P18" s="61">
        <v>0</v>
      </c>
      <c r="Q18" s="61" t="s">
        <v>145</v>
      </c>
      <c r="R18" s="39"/>
      <c r="S18" s="38"/>
      <c r="T18" s="38"/>
      <c r="U18" s="38"/>
      <c r="V18" s="38"/>
      <c r="W18" s="38"/>
      <c r="X18" s="38"/>
      <c r="Y18" s="38"/>
      <c r="Z18" s="38"/>
    </row>
    <row r="19" spans="1:26" s="29" customFormat="1" ht="24" customHeight="1" x14ac:dyDescent="0.2">
      <c r="A19" s="38">
        <v>12</v>
      </c>
      <c r="B19" s="37">
        <f>Data!G16</f>
        <v>4</v>
      </c>
      <c r="C19" s="37" t="e">
        <f>Data!#REF!</f>
        <v>#REF!</v>
      </c>
      <c r="D19" s="37">
        <f>Data!H16</f>
        <v>2</v>
      </c>
      <c r="E19" s="61">
        <v>15</v>
      </c>
      <c r="F19" s="61">
        <v>15</v>
      </c>
      <c r="G19" s="61">
        <v>1</v>
      </c>
      <c r="H19" s="61">
        <v>3</v>
      </c>
      <c r="I19" s="61">
        <v>0</v>
      </c>
      <c r="J19" s="61">
        <v>10</v>
      </c>
      <c r="K19" s="61">
        <v>0</v>
      </c>
      <c r="L19" s="61">
        <v>3</v>
      </c>
      <c r="M19" s="61"/>
      <c r="N19" s="61">
        <v>1</v>
      </c>
      <c r="O19" s="61"/>
      <c r="P19" s="61">
        <v>0</v>
      </c>
      <c r="Q19" s="61" t="s">
        <v>145</v>
      </c>
      <c r="R19" s="39"/>
      <c r="S19" s="38"/>
      <c r="T19" s="38"/>
      <c r="U19" s="38"/>
      <c r="V19" s="38"/>
      <c r="W19" s="38"/>
      <c r="X19" s="38"/>
      <c r="Y19" s="38"/>
      <c r="Z19" s="38"/>
    </row>
    <row r="20" spans="1:26" s="29" customFormat="1" ht="24" customHeight="1" x14ac:dyDescent="0.2">
      <c r="A20" s="38">
        <v>13</v>
      </c>
      <c r="B20" s="37">
        <f>Data!G17</f>
        <v>3</v>
      </c>
      <c r="C20" s="37" t="e">
        <f>Data!#REF!</f>
        <v>#REF!</v>
      </c>
      <c r="D20" s="37">
        <f>Data!H17</f>
        <v>2</v>
      </c>
      <c r="E20" s="61">
        <v>1.5</v>
      </c>
      <c r="F20" s="61">
        <v>0</v>
      </c>
      <c r="G20" s="61">
        <v>0</v>
      </c>
      <c r="H20" s="61">
        <v>0</v>
      </c>
      <c r="I20" s="61">
        <v>0</v>
      </c>
      <c r="J20" s="61">
        <v>0</v>
      </c>
      <c r="K20" s="61">
        <v>0</v>
      </c>
      <c r="L20" s="61">
        <v>7</v>
      </c>
      <c r="M20" s="61"/>
      <c r="N20" s="61">
        <v>0</v>
      </c>
      <c r="O20" s="61">
        <v>0</v>
      </c>
      <c r="P20" s="61">
        <v>0</v>
      </c>
      <c r="Q20" s="61">
        <f t="shared" si="0"/>
        <v>8.5</v>
      </c>
      <c r="R20" s="39"/>
      <c r="S20" s="38"/>
      <c r="T20" s="38"/>
      <c r="U20" s="38"/>
      <c r="V20" s="38"/>
      <c r="W20" s="38"/>
      <c r="X20" s="38"/>
      <c r="Y20" s="38"/>
      <c r="Z20" s="38"/>
    </row>
    <row r="21" spans="1:26" s="29" customFormat="1" ht="24" customHeight="1" x14ac:dyDescent="0.2">
      <c r="A21" s="38">
        <v>14</v>
      </c>
      <c r="B21" s="37">
        <f>Data!G18</f>
        <v>5</v>
      </c>
      <c r="C21" s="37" t="e">
        <f>Data!#REF!</f>
        <v>#REF!</v>
      </c>
      <c r="D21" s="37">
        <f>Data!H18</f>
        <v>2</v>
      </c>
      <c r="E21" s="61">
        <v>2</v>
      </c>
      <c r="F21" s="61">
        <v>1</v>
      </c>
      <c r="G21" s="61">
        <v>0</v>
      </c>
      <c r="H21" s="61">
        <v>2</v>
      </c>
      <c r="I21" s="61">
        <v>0</v>
      </c>
      <c r="J21" s="61">
        <v>0</v>
      </c>
      <c r="K21" s="61">
        <v>0</v>
      </c>
      <c r="L21" s="61">
        <v>7</v>
      </c>
      <c r="M21" s="61"/>
      <c r="N21" s="61">
        <v>1</v>
      </c>
      <c r="O21" s="61">
        <v>7</v>
      </c>
      <c r="P21" s="61">
        <v>0</v>
      </c>
      <c r="Q21" s="61">
        <f t="shared" si="0"/>
        <v>20</v>
      </c>
      <c r="R21" s="39"/>
      <c r="S21" s="38"/>
      <c r="T21" s="38"/>
      <c r="U21" s="38"/>
      <c r="V21" s="38"/>
      <c r="W21" s="38"/>
      <c r="X21" s="38"/>
      <c r="Y21" s="38"/>
      <c r="Z21" s="38"/>
    </row>
    <row r="22" spans="1:26" s="29" customFormat="1" ht="24" customHeight="1" x14ac:dyDescent="0.2">
      <c r="A22" s="38">
        <v>15</v>
      </c>
      <c r="B22" s="37">
        <f>Data!G19</f>
        <v>3</v>
      </c>
      <c r="C22" s="37" t="e">
        <f>Data!#REF!</f>
        <v>#REF!</v>
      </c>
      <c r="D22" s="37">
        <f>Data!H19</f>
        <v>3</v>
      </c>
      <c r="E22" s="61">
        <v>2</v>
      </c>
      <c r="F22" s="61">
        <v>0.5</v>
      </c>
      <c r="G22" s="61">
        <v>0</v>
      </c>
      <c r="H22" s="61">
        <v>0</v>
      </c>
      <c r="I22" s="61">
        <v>0</v>
      </c>
      <c r="J22" s="61">
        <v>0</v>
      </c>
      <c r="K22" s="61">
        <v>0</v>
      </c>
      <c r="L22" s="61">
        <v>5</v>
      </c>
      <c r="M22" s="61"/>
      <c r="N22" s="61">
        <v>0</v>
      </c>
      <c r="O22" s="61"/>
      <c r="P22" s="61">
        <v>1</v>
      </c>
      <c r="Q22" s="61" t="s">
        <v>146</v>
      </c>
      <c r="R22" s="39"/>
      <c r="S22" s="38"/>
      <c r="T22" s="38"/>
      <c r="U22" s="38"/>
      <c r="V22" s="38"/>
      <c r="W22" s="38"/>
      <c r="X22" s="38"/>
      <c r="Y22" s="38"/>
      <c r="Z22" s="38"/>
    </row>
    <row r="23" spans="1:26" s="29" customFormat="1" ht="24" customHeight="1" x14ac:dyDescent="0.2">
      <c r="A23" s="38">
        <v>16</v>
      </c>
      <c r="B23" s="37">
        <f>Data!G20</f>
        <v>4</v>
      </c>
      <c r="C23" s="37" t="e">
        <f>Data!#REF!</f>
        <v>#REF!</v>
      </c>
      <c r="D23" s="37">
        <f>Data!H20</f>
        <v>3</v>
      </c>
      <c r="E23" s="61">
        <v>15</v>
      </c>
      <c r="F23" s="61">
        <v>15</v>
      </c>
      <c r="G23" s="61">
        <v>2</v>
      </c>
      <c r="H23" s="61">
        <v>7</v>
      </c>
      <c r="I23" s="61">
        <v>0</v>
      </c>
      <c r="J23" s="61">
        <v>5</v>
      </c>
      <c r="K23" s="61">
        <v>0</v>
      </c>
      <c r="L23" s="61">
        <v>2</v>
      </c>
      <c r="M23" s="61"/>
      <c r="N23" s="61">
        <v>0</v>
      </c>
      <c r="O23" s="61"/>
      <c r="P23" s="61">
        <v>0</v>
      </c>
      <c r="Q23" s="61" t="s">
        <v>147</v>
      </c>
      <c r="R23" s="39"/>
      <c r="S23" s="38"/>
      <c r="T23" s="38"/>
      <c r="U23" s="38"/>
      <c r="V23" s="38"/>
      <c r="W23" s="38"/>
      <c r="X23" s="38"/>
      <c r="Y23" s="38"/>
      <c r="Z23" s="38"/>
    </row>
    <row r="24" spans="1:26" s="29" customFormat="1" ht="24" customHeight="1" x14ac:dyDescent="0.2">
      <c r="A24" s="38">
        <v>17</v>
      </c>
      <c r="B24" s="37">
        <f>Data!G21</f>
        <v>1</v>
      </c>
      <c r="C24" s="37" t="e">
        <f>Data!#REF!</f>
        <v>#REF!</v>
      </c>
      <c r="D24" s="37">
        <f>Data!H21</f>
        <v>3</v>
      </c>
      <c r="E24" s="61">
        <v>15</v>
      </c>
      <c r="F24" s="61">
        <v>20</v>
      </c>
      <c r="G24" s="61">
        <v>2</v>
      </c>
      <c r="H24" s="61">
        <v>5</v>
      </c>
      <c r="I24" s="61">
        <v>0</v>
      </c>
      <c r="J24" s="61">
        <v>7</v>
      </c>
      <c r="K24" s="61">
        <v>0</v>
      </c>
      <c r="L24" s="61">
        <v>3</v>
      </c>
      <c r="M24" s="61"/>
      <c r="N24" s="61">
        <v>1</v>
      </c>
      <c r="O24" s="61">
        <v>0</v>
      </c>
      <c r="P24" s="61">
        <v>2</v>
      </c>
      <c r="Q24" s="61">
        <f t="shared" si="0"/>
        <v>55</v>
      </c>
      <c r="R24" s="39"/>
      <c r="S24" s="38"/>
      <c r="T24" s="38"/>
      <c r="U24" s="38"/>
      <c r="V24" s="38"/>
      <c r="W24" s="38"/>
      <c r="X24" s="38"/>
      <c r="Y24" s="38"/>
      <c r="Z24" s="38"/>
    </row>
    <row r="25" spans="1:26" s="29" customFormat="1" ht="24" customHeight="1" x14ac:dyDescent="0.2">
      <c r="A25" s="38">
        <v>18</v>
      </c>
      <c r="B25" s="37">
        <f>Data!G22</f>
        <v>6</v>
      </c>
      <c r="C25" s="37" t="e">
        <f>Data!#REF!</f>
        <v>#REF!</v>
      </c>
      <c r="D25" s="37">
        <f>Data!H22</f>
        <v>3</v>
      </c>
      <c r="E25" s="61">
        <v>2</v>
      </c>
      <c r="F25" s="61">
        <v>1</v>
      </c>
      <c r="G25" s="61">
        <v>0</v>
      </c>
      <c r="H25" s="61">
        <v>5</v>
      </c>
      <c r="I25" s="61">
        <v>0</v>
      </c>
      <c r="J25" s="61">
        <v>0</v>
      </c>
      <c r="K25" s="61">
        <v>0</v>
      </c>
      <c r="L25" s="61">
        <v>5</v>
      </c>
      <c r="M25" s="61"/>
      <c r="N25" s="61">
        <v>0</v>
      </c>
      <c r="O25" s="61">
        <v>3</v>
      </c>
      <c r="P25" s="61">
        <v>0</v>
      </c>
      <c r="Q25" s="61">
        <f t="shared" si="0"/>
        <v>16</v>
      </c>
      <c r="R25" s="39"/>
      <c r="S25" s="38"/>
      <c r="T25" s="38"/>
      <c r="U25" s="38"/>
      <c r="V25" s="38"/>
      <c r="W25" s="38"/>
      <c r="X25" s="38"/>
      <c r="Y25" s="38"/>
      <c r="Z25" s="38"/>
    </row>
    <row r="26" spans="1:26" s="29" customFormat="1" ht="24" customHeight="1" x14ac:dyDescent="0.2">
      <c r="A26" s="38">
        <v>19</v>
      </c>
      <c r="B26" s="37">
        <f>Data!G23</f>
        <v>7</v>
      </c>
      <c r="C26" s="37" t="e">
        <f>Data!#REF!</f>
        <v>#REF!</v>
      </c>
      <c r="D26" s="37">
        <f>Data!H23</f>
        <v>3</v>
      </c>
      <c r="E26" s="61">
        <v>0</v>
      </c>
      <c r="F26" s="61">
        <v>0</v>
      </c>
      <c r="G26" s="61">
        <v>0</v>
      </c>
      <c r="H26" s="61">
        <v>2</v>
      </c>
      <c r="I26" s="61">
        <v>0</v>
      </c>
      <c r="J26" s="61">
        <v>0</v>
      </c>
      <c r="K26" s="61">
        <v>0</v>
      </c>
      <c r="L26" s="61">
        <v>5</v>
      </c>
      <c r="M26" s="61"/>
      <c r="N26" s="61">
        <v>0</v>
      </c>
      <c r="O26" s="61">
        <v>0</v>
      </c>
      <c r="P26" s="61">
        <v>0</v>
      </c>
      <c r="Q26" s="61">
        <f t="shared" si="0"/>
        <v>7</v>
      </c>
      <c r="R26" s="39"/>
      <c r="S26" s="38"/>
      <c r="T26" s="38"/>
      <c r="U26" s="38"/>
      <c r="V26" s="38"/>
      <c r="W26" s="38"/>
      <c r="X26" s="38"/>
      <c r="Y26" s="38"/>
      <c r="Z26" s="38"/>
    </row>
    <row r="27" spans="1:26" s="29" customFormat="1" ht="24" customHeight="1" x14ac:dyDescent="0.2">
      <c r="A27" s="38">
        <v>20</v>
      </c>
      <c r="B27" s="37">
        <f>Data!G24</f>
        <v>5</v>
      </c>
      <c r="C27" s="37" t="e">
        <f>Data!#REF!</f>
        <v>#REF!</v>
      </c>
      <c r="D27" s="37">
        <f>Data!H24</f>
        <v>3</v>
      </c>
      <c r="E27" s="61">
        <v>7</v>
      </c>
      <c r="F27" s="61">
        <v>5</v>
      </c>
      <c r="G27" s="61">
        <v>0</v>
      </c>
      <c r="H27" s="61">
        <v>5</v>
      </c>
      <c r="I27" s="61">
        <v>0.1</v>
      </c>
      <c r="J27" s="61">
        <v>0</v>
      </c>
      <c r="K27" s="61">
        <v>0</v>
      </c>
      <c r="L27" s="61">
        <v>5</v>
      </c>
      <c r="M27" s="61"/>
      <c r="N27" s="61">
        <v>1</v>
      </c>
      <c r="O27" s="61">
        <v>3</v>
      </c>
      <c r="P27" s="61">
        <v>1</v>
      </c>
      <c r="Q27" s="61">
        <f t="shared" si="0"/>
        <v>27.1</v>
      </c>
      <c r="R27" s="39"/>
      <c r="S27" s="38"/>
      <c r="T27" s="38"/>
      <c r="U27" s="38"/>
      <c r="V27" s="38"/>
      <c r="W27" s="38"/>
      <c r="X27" s="38"/>
      <c r="Y27" s="38"/>
      <c r="Z27" s="38"/>
    </row>
    <row r="28" spans="1:26" s="29" customFormat="1" ht="24" customHeight="1" x14ac:dyDescent="0.2">
      <c r="A28" s="38">
        <v>21</v>
      </c>
      <c r="B28" s="37">
        <f>Data!G25</f>
        <v>2</v>
      </c>
      <c r="C28" s="37" t="e">
        <f>Data!#REF!</f>
        <v>#REF!</v>
      </c>
      <c r="D28" s="37">
        <f>Data!H25</f>
        <v>3</v>
      </c>
      <c r="E28" s="61">
        <v>3</v>
      </c>
      <c r="F28" s="61">
        <v>0</v>
      </c>
      <c r="G28" s="61">
        <v>0</v>
      </c>
      <c r="H28" s="61">
        <v>0</v>
      </c>
      <c r="I28" s="61">
        <v>0</v>
      </c>
      <c r="J28" s="61">
        <v>0.1</v>
      </c>
      <c r="K28" s="61">
        <v>0</v>
      </c>
      <c r="L28" s="61">
        <v>7</v>
      </c>
      <c r="M28" s="61"/>
      <c r="N28" s="61">
        <v>1</v>
      </c>
      <c r="O28" s="61">
        <v>0</v>
      </c>
      <c r="P28" s="61">
        <v>0</v>
      </c>
      <c r="Q28" s="61">
        <f t="shared" si="0"/>
        <v>11.1</v>
      </c>
      <c r="R28" s="39"/>
      <c r="S28" s="38"/>
      <c r="T28" s="38"/>
      <c r="U28" s="38"/>
      <c r="V28" s="38"/>
      <c r="W28" s="38"/>
      <c r="X28" s="38"/>
      <c r="Y28" s="38"/>
      <c r="Z28" s="38"/>
    </row>
    <row r="29" spans="1:26" s="29" customFormat="1" ht="24" customHeight="1" x14ac:dyDescent="0.2">
      <c r="A29" s="38">
        <v>22</v>
      </c>
      <c r="B29" s="37">
        <f>Data!G26</f>
        <v>1</v>
      </c>
      <c r="C29" s="37" t="e">
        <f>Data!#REF!</f>
        <v>#REF!</v>
      </c>
      <c r="D29" s="37">
        <f>Data!H26</f>
        <v>4</v>
      </c>
      <c r="E29" s="61">
        <v>15</v>
      </c>
      <c r="F29" s="61">
        <v>5</v>
      </c>
      <c r="G29" s="61">
        <v>1</v>
      </c>
      <c r="H29" s="61">
        <v>10</v>
      </c>
      <c r="I29" s="61">
        <v>1</v>
      </c>
      <c r="J29" s="61">
        <v>1</v>
      </c>
      <c r="K29" s="61">
        <v>0</v>
      </c>
      <c r="L29" s="61">
        <v>2</v>
      </c>
      <c r="M29" s="61"/>
      <c r="N29" s="61">
        <v>2</v>
      </c>
      <c r="O29" s="61"/>
      <c r="P29" s="61">
        <v>1</v>
      </c>
      <c r="Q29" s="61" t="s">
        <v>148</v>
      </c>
      <c r="R29" s="39"/>
      <c r="S29" s="38"/>
      <c r="T29" s="38"/>
      <c r="U29" s="38"/>
      <c r="V29" s="38"/>
      <c r="W29" s="38"/>
      <c r="X29" s="38"/>
      <c r="Y29" s="38"/>
      <c r="Z29" s="38"/>
    </row>
    <row r="30" spans="1:26" s="29" customFormat="1" ht="24" customHeight="1" x14ac:dyDescent="0.2">
      <c r="A30" s="38">
        <v>23</v>
      </c>
      <c r="B30" s="37">
        <f>Data!G27</f>
        <v>4</v>
      </c>
      <c r="C30" s="37" t="e">
        <f>Data!#REF!</f>
        <v>#REF!</v>
      </c>
      <c r="D30" s="37">
        <f>Data!H27</f>
        <v>4</v>
      </c>
      <c r="E30" s="61">
        <v>20</v>
      </c>
      <c r="F30" s="61">
        <v>5</v>
      </c>
      <c r="G30" s="61">
        <v>1</v>
      </c>
      <c r="H30" s="61">
        <v>7</v>
      </c>
      <c r="I30" s="61">
        <v>0</v>
      </c>
      <c r="J30" s="61">
        <v>10</v>
      </c>
      <c r="K30" s="61">
        <v>0</v>
      </c>
      <c r="L30" s="61">
        <v>5</v>
      </c>
      <c r="M30" s="61"/>
      <c r="N30" s="61">
        <v>0</v>
      </c>
      <c r="O30" s="61"/>
      <c r="P30" s="61">
        <v>0</v>
      </c>
      <c r="Q30" s="61" t="s">
        <v>145</v>
      </c>
      <c r="R30" s="39"/>
      <c r="S30" s="38"/>
      <c r="T30" s="38"/>
      <c r="U30" s="38"/>
      <c r="V30" s="38"/>
      <c r="W30" s="38"/>
      <c r="X30" s="38"/>
      <c r="Y30" s="38"/>
      <c r="Z30" s="38"/>
    </row>
    <row r="31" spans="1:26" s="29" customFormat="1" ht="24" customHeight="1" x14ac:dyDescent="0.2">
      <c r="A31" s="38">
        <v>24</v>
      </c>
      <c r="B31" s="37">
        <f>Data!G28</f>
        <v>3</v>
      </c>
      <c r="C31" s="37" t="e">
        <f>Data!#REF!</f>
        <v>#REF!</v>
      </c>
      <c r="D31" s="37">
        <f>Data!H28</f>
        <v>4</v>
      </c>
      <c r="E31" s="61">
        <v>2</v>
      </c>
      <c r="F31" s="61">
        <v>2</v>
      </c>
      <c r="G31" s="61">
        <v>0</v>
      </c>
      <c r="H31" s="61">
        <v>0</v>
      </c>
      <c r="I31" s="61">
        <v>0</v>
      </c>
      <c r="J31" s="61">
        <v>0</v>
      </c>
      <c r="K31" s="61">
        <v>0</v>
      </c>
      <c r="L31" s="61">
        <v>7</v>
      </c>
      <c r="M31" s="61"/>
      <c r="N31" s="61">
        <v>0</v>
      </c>
      <c r="O31" s="61">
        <v>0</v>
      </c>
      <c r="P31" s="61">
        <v>0</v>
      </c>
      <c r="Q31" s="61">
        <f t="shared" si="0"/>
        <v>11</v>
      </c>
      <c r="R31" s="39"/>
      <c r="S31" s="38"/>
      <c r="T31" s="38"/>
      <c r="U31" s="38"/>
      <c r="V31" s="38"/>
      <c r="W31" s="38"/>
      <c r="X31" s="38"/>
      <c r="Y31" s="38"/>
      <c r="Z31" s="38"/>
    </row>
    <row r="32" spans="1:26" s="29" customFormat="1" ht="24" customHeight="1" x14ac:dyDescent="0.2">
      <c r="A32" s="38">
        <v>25</v>
      </c>
      <c r="B32" s="37">
        <f>Data!G29</f>
        <v>5</v>
      </c>
      <c r="C32" s="37" t="e">
        <f>Data!#REF!</f>
        <v>#REF!</v>
      </c>
      <c r="D32" s="37">
        <f>Data!H29</f>
        <v>4</v>
      </c>
      <c r="E32" s="61">
        <v>1</v>
      </c>
      <c r="F32" s="61">
        <v>5</v>
      </c>
      <c r="G32" s="61">
        <v>0</v>
      </c>
      <c r="H32" s="61">
        <v>7</v>
      </c>
      <c r="I32" s="61">
        <v>0</v>
      </c>
      <c r="J32" s="61">
        <v>0</v>
      </c>
      <c r="K32" s="61">
        <v>0</v>
      </c>
      <c r="L32" s="61">
        <v>5</v>
      </c>
      <c r="M32" s="61"/>
      <c r="N32" s="61">
        <v>0</v>
      </c>
      <c r="O32" s="61">
        <v>2</v>
      </c>
      <c r="P32" s="61">
        <v>1</v>
      </c>
      <c r="Q32" s="61">
        <f t="shared" si="0"/>
        <v>21</v>
      </c>
      <c r="R32" s="39"/>
      <c r="S32" s="38"/>
      <c r="T32" s="38"/>
      <c r="U32" s="38"/>
      <c r="V32" s="38"/>
      <c r="W32" s="38"/>
      <c r="X32" s="38"/>
      <c r="Y32" s="38"/>
      <c r="Z32" s="38"/>
    </row>
    <row r="33" spans="1:26" s="29" customFormat="1" ht="24" customHeight="1" x14ac:dyDescent="0.2">
      <c r="A33" s="38">
        <v>26</v>
      </c>
      <c r="B33" s="37">
        <f>Data!G30</f>
        <v>6</v>
      </c>
      <c r="C33" s="37" t="e">
        <f>Data!#REF!</f>
        <v>#REF!</v>
      </c>
      <c r="D33" s="37">
        <f>Data!H30</f>
        <v>4</v>
      </c>
      <c r="E33" s="61">
        <v>1.5</v>
      </c>
      <c r="F33" s="61">
        <v>3</v>
      </c>
      <c r="G33" s="61">
        <v>0</v>
      </c>
      <c r="H33" s="61">
        <v>5</v>
      </c>
      <c r="I33" s="61">
        <v>0</v>
      </c>
      <c r="J33" s="61">
        <v>0</v>
      </c>
      <c r="K33" s="61">
        <v>0</v>
      </c>
      <c r="L33" s="61">
        <v>5</v>
      </c>
      <c r="M33" s="61"/>
      <c r="N33" s="61">
        <v>0</v>
      </c>
      <c r="O33" s="61">
        <v>1</v>
      </c>
      <c r="P33" s="61">
        <v>0</v>
      </c>
      <c r="Q33" s="61">
        <f t="shared" si="0"/>
        <v>15.5</v>
      </c>
      <c r="R33" s="39"/>
      <c r="S33" s="38"/>
      <c r="T33" s="38"/>
      <c r="U33" s="38"/>
      <c r="V33" s="38"/>
      <c r="W33" s="38"/>
      <c r="X33" s="38"/>
      <c r="Y33" s="38"/>
      <c r="Z33" s="38"/>
    </row>
    <row r="34" spans="1:26" s="29" customFormat="1" ht="24" customHeight="1" x14ac:dyDescent="0.2">
      <c r="A34" s="38">
        <v>27</v>
      </c>
      <c r="B34" s="37">
        <f>Data!G31</f>
        <v>7</v>
      </c>
      <c r="C34" s="37" t="e">
        <f>Data!#REF!</f>
        <v>#REF!</v>
      </c>
      <c r="D34" s="37">
        <f>Data!H31</f>
        <v>4</v>
      </c>
      <c r="E34" s="61">
        <v>0</v>
      </c>
      <c r="F34" s="61">
        <v>0.1</v>
      </c>
      <c r="G34" s="61">
        <v>0</v>
      </c>
      <c r="H34" s="61">
        <v>1</v>
      </c>
      <c r="I34" s="61">
        <v>0</v>
      </c>
      <c r="J34" s="61">
        <v>0.1</v>
      </c>
      <c r="K34" s="61">
        <v>0</v>
      </c>
      <c r="L34" s="61">
        <v>2</v>
      </c>
      <c r="M34" s="61"/>
      <c r="N34" s="61">
        <v>0</v>
      </c>
      <c r="O34" s="61">
        <v>0</v>
      </c>
      <c r="P34" s="61">
        <v>0</v>
      </c>
      <c r="Q34" s="61">
        <f t="shared" si="0"/>
        <v>3.2</v>
      </c>
      <c r="R34" s="39"/>
      <c r="S34" s="38"/>
      <c r="T34" s="38"/>
      <c r="U34" s="38"/>
      <c r="V34" s="38"/>
      <c r="W34" s="38"/>
      <c r="X34" s="38"/>
      <c r="Y34" s="38"/>
      <c r="Z34" s="38"/>
    </row>
    <row r="35" spans="1:26" s="29" customFormat="1" ht="24" customHeight="1" x14ac:dyDescent="0.2">
      <c r="A35" s="38">
        <v>28</v>
      </c>
      <c r="B35" s="37">
        <v>2</v>
      </c>
      <c r="C35" s="37" t="e">
        <v>#REF!</v>
      </c>
      <c r="D35" s="37">
        <v>4</v>
      </c>
      <c r="E35" s="61">
        <v>2</v>
      </c>
      <c r="F35" s="61">
        <v>0</v>
      </c>
      <c r="G35" s="61">
        <v>0</v>
      </c>
      <c r="H35" s="61">
        <v>0</v>
      </c>
      <c r="I35" s="61">
        <v>0</v>
      </c>
      <c r="J35" s="61">
        <v>0</v>
      </c>
      <c r="K35" s="61">
        <v>0</v>
      </c>
      <c r="L35" s="61">
        <v>5</v>
      </c>
      <c r="M35" s="61"/>
      <c r="N35" s="61">
        <v>0</v>
      </c>
      <c r="O35" s="61">
        <v>0</v>
      </c>
      <c r="P35" s="61">
        <v>0</v>
      </c>
      <c r="Q35" s="61">
        <v>7</v>
      </c>
      <c r="R35" s="39"/>
      <c r="S35" s="38"/>
      <c r="T35" s="38"/>
      <c r="U35" s="38"/>
      <c r="V35" s="38"/>
      <c r="W35" s="38"/>
      <c r="X35" s="38"/>
      <c r="Y35" s="38"/>
      <c r="Z35" s="38"/>
    </row>
    <row r="36" spans="1:26" x14ac:dyDescent="0.2">
      <c r="A36" s="41"/>
    </row>
  </sheetData>
  <mergeCells count="11">
    <mergeCell ref="J1:K1"/>
    <mergeCell ref="N1:O1"/>
    <mergeCell ref="R1:S1"/>
    <mergeCell ref="U1:V1"/>
    <mergeCell ref="Y1:Z1"/>
    <mergeCell ref="A3:D3"/>
    <mergeCell ref="A4:D4"/>
    <mergeCell ref="A5:B5"/>
    <mergeCell ref="A6:B6"/>
    <mergeCell ref="G1:H1"/>
    <mergeCell ref="A2:D2"/>
  </mergeCells>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BreakPreview" zoomScaleNormal="100" zoomScaleSheetLayoutView="100" workbookViewId="0">
      <pane xSplit="4" ySplit="7" topLeftCell="E8" activePane="bottomRight" state="frozen"/>
      <selection activeCell="F5" sqref="F5"/>
      <selection pane="topRight" activeCell="F5" sqref="F5"/>
      <selection pane="bottomLeft" activeCell="F5" sqref="F5"/>
      <selection pane="bottomRight"/>
    </sheetView>
  </sheetViews>
  <sheetFormatPr defaultRowHeight="12.75" x14ac:dyDescent="0.2"/>
  <cols>
    <col min="1" max="1" width="6.5703125" style="27" customWidth="1"/>
    <col min="2" max="2" width="6.42578125" style="27" customWidth="1"/>
    <col min="3" max="3" width="5" style="27" hidden="1" customWidth="1"/>
    <col min="4" max="4" width="4.7109375" style="27" customWidth="1"/>
    <col min="5" max="5" width="9" style="27" customWidth="1"/>
    <col min="6" max="6" width="8.85546875" style="27" customWidth="1"/>
    <col min="7" max="26" width="9" style="27" customWidth="1"/>
    <col min="27" max="168" width="8.7109375" style="27"/>
    <col min="169" max="169" width="5.7109375" style="27" customWidth="1"/>
    <col min="170" max="171" width="5" style="27" customWidth="1"/>
    <col min="172" max="172" width="4.7109375" style="27" customWidth="1"/>
    <col min="173" max="216" width="9" style="27" customWidth="1"/>
    <col min="217" max="424" width="8.7109375" style="27"/>
    <col min="425" max="425" width="5.7109375" style="27" customWidth="1"/>
    <col min="426" max="427" width="5" style="27" customWidth="1"/>
    <col min="428" max="428" width="4.7109375" style="27" customWidth="1"/>
    <col min="429" max="472" width="9" style="27" customWidth="1"/>
    <col min="473" max="680" width="8.7109375" style="27"/>
    <col min="681" max="681" width="5.7109375" style="27" customWidth="1"/>
    <col min="682" max="683" width="5" style="27" customWidth="1"/>
    <col min="684" max="684" width="4.7109375" style="27" customWidth="1"/>
    <col min="685" max="728" width="9" style="27" customWidth="1"/>
    <col min="729" max="936" width="8.7109375" style="27"/>
    <col min="937" max="937" width="5.7109375" style="27" customWidth="1"/>
    <col min="938" max="939" width="5" style="27" customWidth="1"/>
    <col min="940" max="940" width="4.7109375" style="27" customWidth="1"/>
    <col min="941" max="984" width="9" style="27" customWidth="1"/>
    <col min="985" max="1192" width="8.7109375" style="27"/>
    <col min="1193" max="1193" width="5.7109375" style="27" customWidth="1"/>
    <col min="1194" max="1195" width="5" style="27" customWidth="1"/>
    <col min="1196" max="1196" width="4.7109375" style="27" customWidth="1"/>
    <col min="1197" max="1240" width="9" style="27" customWidth="1"/>
    <col min="1241" max="1448" width="8.7109375" style="27"/>
    <col min="1449" max="1449" width="5.7109375" style="27" customWidth="1"/>
    <col min="1450" max="1451" width="5" style="27" customWidth="1"/>
    <col min="1452" max="1452" width="4.7109375" style="27" customWidth="1"/>
    <col min="1453" max="1496" width="9" style="27" customWidth="1"/>
    <col min="1497" max="1704" width="8.7109375" style="27"/>
    <col min="1705" max="1705" width="5.7109375" style="27" customWidth="1"/>
    <col min="1706" max="1707" width="5" style="27" customWidth="1"/>
    <col min="1708" max="1708" width="4.7109375" style="27" customWidth="1"/>
    <col min="1709" max="1752" width="9" style="27" customWidth="1"/>
    <col min="1753" max="1960" width="8.7109375" style="27"/>
    <col min="1961" max="1961" width="5.7109375" style="27" customWidth="1"/>
    <col min="1962" max="1963" width="5" style="27" customWidth="1"/>
    <col min="1964" max="1964" width="4.7109375" style="27" customWidth="1"/>
    <col min="1965" max="2008" width="9" style="27" customWidth="1"/>
    <col min="2009" max="2216" width="8.7109375" style="27"/>
    <col min="2217" max="2217" width="5.7109375" style="27" customWidth="1"/>
    <col min="2218" max="2219" width="5" style="27" customWidth="1"/>
    <col min="2220" max="2220" width="4.7109375" style="27" customWidth="1"/>
    <col min="2221" max="2264" width="9" style="27" customWidth="1"/>
    <col min="2265" max="2472" width="8.7109375" style="27"/>
    <col min="2473" max="2473" width="5.7109375" style="27" customWidth="1"/>
    <col min="2474" max="2475" width="5" style="27" customWidth="1"/>
    <col min="2476" max="2476" width="4.7109375" style="27" customWidth="1"/>
    <col min="2477" max="2520" width="9" style="27" customWidth="1"/>
    <col min="2521" max="2728" width="8.7109375" style="27"/>
    <col min="2729" max="2729" width="5.7109375" style="27" customWidth="1"/>
    <col min="2730" max="2731" width="5" style="27" customWidth="1"/>
    <col min="2732" max="2732" width="4.7109375" style="27" customWidth="1"/>
    <col min="2733" max="2776" width="9" style="27" customWidth="1"/>
    <col min="2777" max="2984" width="8.7109375" style="27"/>
    <col min="2985" max="2985" width="5.7109375" style="27" customWidth="1"/>
    <col min="2986" max="2987" width="5" style="27" customWidth="1"/>
    <col min="2988" max="2988" width="4.7109375" style="27" customWidth="1"/>
    <col min="2989" max="3032" width="9" style="27" customWidth="1"/>
    <col min="3033" max="3240" width="8.7109375" style="27"/>
    <col min="3241" max="3241" width="5.7109375" style="27" customWidth="1"/>
    <col min="3242" max="3243" width="5" style="27" customWidth="1"/>
    <col min="3244" max="3244" width="4.7109375" style="27" customWidth="1"/>
    <col min="3245" max="3288" width="9" style="27" customWidth="1"/>
    <col min="3289" max="3496" width="8.7109375" style="27"/>
    <col min="3497" max="3497" width="5.7109375" style="27" customWidth="1"/>
    <col min="3498" max="3499" width="5" style="27" customWidth="1"/>
    <col min="3500" max="3500" width="4.7109375" style="27" customWidth="1"/>
    <col min="3501" max="3544" width="9" style="27" customWidth="1"/>
    <col min="3545" max="3752" width="8.7109375" style="27"/>
    <col min="3753" max="3753" width="5.7109375" style="27" customWidth="1"/>
    <col min="3754" max="3755" width="5" style="27" customWidth="1"/>
    <col min="3756" max="3756" width="4.7109375" style="27" customWidth="1"/>
    <col min="3757" max="3800" width="9" style="27" customWidth="1"/>
    <col min="3801" max="4008" width="8.7109375" style="27"/>
    <col min="4009" max="4009" width="5.7109375" style="27" customWidth="1"/>
    <col min="4010" max="4011" width="5" style="27" customWidth="1"/>
    <col min="4012" max="4012" width="4.7109375" style="27" customWidth="1"/>
    <col min="4013" max="4056" width="9" style="27" customWidth="1"/>
    <col min="4057" max="4264" width="8.7109375" style="27"/>
    <col min="4265" max="4265" width="5.7109375" style="27" customWidth="1"/>
    <col min="4266" max="4267" width="5" style="27" customWidth="1"/>
    <col min="4268" max="4268" width="4.7109375" style="27" customWidth="1"/>
    <col min="4269" max="4312" width="9" style="27" customWidth="1"/>
    <col min="4313" max="4520" width="8.7109375" style="27"/>
    <col min="4521" max="4521" width="5.7109375" style="27" customWidth="1"/>
    <col min="4522" max="4523" width="5" style="27" customWidth="1"/>
    <col min="4524" max="4524" width="4.7109375" style="27" customWidth="1"/>
    <col min="4525" max="4568" width="9" style="27" customWidth="1"/>
    <col min="4569" max="4776" width="8.7109375" style="27"/>
    <col min="4777" max="4777" width="5.7109375" style="27" customWidth="1"/>
    <col min="4778" max="4779" width="5" style="27" customWidth="1"/>
    <col min="4780" max="4780" width="4.7109375" style="27" customWidth="1"/>
    <col min="4781" max="4824" width="9" style="27" customWidth="1"/>
    <col min="4825" max="5032" width="8.7109375" style="27"/>
    <col min="5033" max="5033" width="5.7109375" style="27" customWidth="1"/>
    <col min="5034" max="5035" width="5" style="27" customWidth="1"/>
    <col min="5036" max="5036" width="4.7109375" style="27" customWidth="1"/>
    <col min="5037" max="5080" width="9" style="27" customWidth="1"/>
    <col min="5081" max="5288" width="8.7109375" style="27"/>
    <col min="5289" max="5289" width="5.7109375" style="27" customWidth="1"/>
    <col min="5290" max="5291" width="5" style="27" customWidth="1"/>
    <col min="5292" max="5292" width="4.7109375" style="27" customWidth="1"/>
    <col min="5293" max="5336" width="9" style="27" customWidth="1"/>
    <col min="5337" max="5544" width="8.7109375" style="27"/>
    <col min="5545" max="5545" width="5.7109375" style="27" customWidth="1"/>
    <col min="5546" max="5547" width="5" style="27" customWidth="1"/>
    <col min="5548" max="5548" width="4.7109375" style="27" customWidth="1"/>
    <col min="5549" max="5592" width="9" style="27" customWidth="1"/>
    <col min="5593" max="5800" width="8.7109375" style="27"/>
    <col min="5801" max="5801" width="5.7109375" style="27" customWidth="1"/>
    <col min="5802" max="5803" width="5" style="27" customWidth="1"/>
    <col min="5804" max="5804" width="4.7109375" style="27" customWidth="1"/>
    <col min="5805" max="5848" width="9" style="27" customWidth="1"/>
    <col min="5849" max="6056" width="8.7109375" style="27"/>
    <col min="6057" max="6057" width="5.7109375" style="27" customWidth="1"/>
    <col min="6058" max="6059" width="5" style="27" customWidth="1"/>
    <col min="6060" max="6060" width="4.7109375" style="27" customWidth="1"/>
    <col min="6061" max="6104" width="9" style="27" customWidth="1"/>
    <col min="6105" max="6312" width="8.7109375" style="27"/>
    <col min="6313" max="6313" width="5.7109375" style="27" customWidth="1"/>
    <col min="6314" max="6315" width="5" style="27" customWidth="1"/>
    <col min="6316" max="6316" width="4.7109375" style="27" customWidth="1"/>
    <col min="6317" max="6360" width="9" style="27" customWidth="1"/>
    <col min="6361" max="6568" width="8.7109375" style="27"/>
    <col min="6569" max="6569" width="5.7109375" style="27" customWidth="1"/>
    <col min="6570" max="6571" width="5" style="27" customWidth="1"/>
    <col min="6572" max="6572" width="4.7109375" style="27" customWidth="1"/>
    <col min="6573" max="6616" width="9" style="27" customWidth="1"/>
    <col min="6617" max="6824" width="8.7109375" style="27"/>
    <col min="6825" max="6825" width="5.7109375" style="27" customWidth="1"/>
    <col min="6826" max="6827" width="5" style="27" customWidth="1"/>
    <col min="6828" max="6828" width="4.7109375" style="27" customWidth="1"/>
    <col min="6829" max="6872" width="9" style="27" customWidth="1"/>
    <col min="6873" max="7080" width="8.7109375" style="27"/>
    <col min="7081" max="7081" width="5.7109375" style="27" customWidth="1"/>
    <col min="7082" max="7083" width="5" style="27" customWidth="1"/>
    <col min="7084" max="7084" width="4.7109375" style="27" customWidth="1"/>
    <col min="7085" max="7128" width="9" style="27" customWidth="1"/>
    <col min="7129" max="7336" width="8.7109375" style="27"/>
    <col min="7337" max="7337" width="5.7109375" style="27" customWidth="1"/>
    <col min="7338" max="7339" width="5" style="27" customWidth="1"/>
    <col min="7340" max="7340" width="4.7109375" style="27" customWidth="1"/>
    <col min="7341" max="7384" width="9" style="27" customWidth="1"/>
    <col min="7385" max="7592" width="8.7109375" style="27"/>
    <col min="7593" max="7593" width="5.7109375" style="27" customWidth="1"/>
    <col min="7594" max="7595" width="5" style="27" customWidth="1"/>
    <col min="7596" max="7596" width="4.7109375" style="27" customWidth="1"/>
    <col min="7597" max="7640" width="9" style="27" customWidth="1"/>
    <col min="7641" max="7848" width="8.7109375" style="27"/>
    <col min="7849" max="7849" width="5.7109375" style="27" customWidth="1"/>
    <col min="7850" max="7851" width="5" style="27" customWidth="1"/>
    <col min="7852" max="7852" width="4.7109375" style="27" customWidth="1"/>
    <col min="7853" max="7896" width="9" style="27" customWidth="1"/>
    <col min="7897" max="8104" width="8.7109375" style="27"/>
    <col min="8105" max="8105" width="5.7109375" style="27" customWidth="1"/>
    <col min="8106" max="8107" width="5" style="27" customWidth="1"/>
    <col min="8108" max="8108" width="4.7109375" style="27" customWidth="1"/>
    <col min="8109" max="8152" width="9" style="27" customWidth="1"/>
    <col min="8153" max="8360" width="8.7109375" style="27"/>
    <col min="8361" max="8361" width="5.7109375" style="27" customWidth="1"/>
    <col min="8362" max="8363" width="5" style="27" customWidth="1"/>
    <col min="8364" max="8364" width="4.7109375" style="27" customWidth="1"/>
    <col min="8365" max="8408" width="9" style="27" customWidth="1"/>
    <col min="8409" max="8616" width="8.7109375" style="27"/>
    <col min="8617" max="8617" width="5.7109375" style="27" customWidth="1"/>
    <col min="8618" max="8619" width="5" style="27" customWidth="1"/>
    <col min="8620" max="8620" width="4.7109375" style="27" customWidth="1"/>
    <col min="8621" max="8664" width="9" style="27" customWidth="1"/>
    <col min="8665" max="8872" width="8.7109375" style="27"/>
    <col min="8873" max="8873" width="5.7109375" style="27" customWidth="1"/>
    <col min="8874" max="8875" width="5" style="27" customWidth="1"/>
    <col min="8876" max="8876" width="4.7109375" style="27" customWidth="1"/>
    <col min="8877" max="8920" width="9" style="27" customWidth="1"/>
    <col min="8921" max="9128" width="8.7109375" style="27"/>
    <col min="9129" max="9129" width="5.7109375" style="27" customWidth="1"/>
    <col min="9130" max="9131" width="5" style="27" customWidth="1"/>
    <col min="9132" max="9132" width="4.7109375" style="27" customWidth="1"/>
    <col min="9133" max="9176" width="9" style="27" customWidth="1"/>
    <col min="9177" max="9384" width="8.7109375" style="27"/>
    <col min="9385" max="9385" width="5.7109375" style="27" customWidth="1"/>
    <col min="9386" max="9387" width="5" style="27" customWidth="1"/>
    <col min="9388" max="9388" width="4.7109375" style="27" customWidth="1"/>
    <col min="9389" max="9432" width="9" style="27" customWidth="1"/>
    <col min="9433" max="9640" width="8.7109375" style="27"/>
    <col min="9641" max="9641" width="5.7109375" style="27" customWidth="1"/>
    <col min="9642" max="9643" width="5" style="27" customWidth="1"/>
    <col min="9644" max="9644" width="4.7109375" style="27" customWidth="1"/>
    <col min="9645" max="9688" width="9" style="27" customWidth="1"/>
    <col min="9689" max="9896" width="8.7109375" style="27"/>
    <col min="9897" max="9897" width="5.7109375" style="27" customWidth="1"/>
    <col min="9898" max="9899" width="5" style="27" customWidth="1"/>
    <col min="9900" max="9900" width="4.7109375" style="27" customWidth="1"/>
    <col min="9901" max="9944" width="9" style="27" customWidth="1"/>
    <col min="9945" max="10152" width="8.7109375" style="27"/>
    <col min="10153" max="10153" width="5.7109375" style="27" customWidth="1"/>
    <col min="10154" max="10155" width="5" style="27" customWidth="1"/>
    <col min="10156" max="10156" width="4.7109375" style="27" customWidth="1"/>
    <col min="10157" max="10200" width="9" style="27" customWidth="1"/>
    <col min="10201" max="10408" width="8.7109375" style="27"/>
    <col min="10409" max="10409" width="5.7109375" style="27" customWidth="1"/>
    <col min="10410" max="10411" width="5" style="27" customWidth="1"/>
    <col min="10412" max="10412" width="4.7109375" style="27" customWidth="1"/>
    <col min="10413" max="10456" width="9" style="27" customWidth="1"/>
    <col min="10457" max="10664" width="8.7109375" style="27"/>
    <col min="10665" max="10665" width="5.7109375" style="27" customWidth="1"/>
    <col min="10666" max="10667" width="5" style="27" customWidth="1"/>
    <col min="10668" max="10668" width="4.7109375" style="27" customWidth="1"/>
    <col min="10669" max="10712" width="9" style="27" customWidth="1"/>
    <col min="10713" max="10920" width="8.7109375" style="27"/>
    <col min="10921" max="10921" width="5.7109375" style="27" customWidth="1"/>
    <col min="10922" max="10923" width="5" style="27" customWidth="1"/>
    <col min="10924" max="10924" width="4.7109375" style="27" customWidth="1"/>
    <col min="10925" max="10968" width="9" style="27" customWidth="1"/>
    <col min="10969" max="11176" width="8.7109375" style="27"/>
    <col min="11177" max="11177" width="5.7109375" style="27" customWidth="1"/>
    <col min="11178" max="11179" width="5" style="27" customWidth="1"/>
    <col min="11180" max="11180" width="4.7109375" style="27" customWidth="1"/>
    <col min="11181" max="11224" width="9" style="27" customWidth="1"/>
    <col min="11225" max="11432" width="8.7109375" style="27"/>
    <col min="11433" max="11433" width="5.7109375" style="27" customWidth="1"/>
    <col min="11434" max="11435" width="5" style="27" customWidth="1"/>
    <col min="11436" max="11436" width="4.7109375" style="27" customWidth="1"/>
    <col min="11437" max="11480" width="9" style="27" customWidth="1"/>
    <col min="11481" max="11688" width="8.7109375" style="27"/>
    <col min="11689" max="11689" width="5.7109375" style="27" customWidth="1"/>
    <col min="11690" max="11691" width="5" style="27" customWidth="1"/>
    <col min="11692" max="11692" width="4.7109375" style="27" customWidth="1"/>
    <col min="11693" max="11736" width="9" style="27" customWidth="1"/>
    <col min="11737" max="11944" width="8.7109375" style="27"/>
    <col min="11945" max="11945" width="5.7109375" style="27" customWidth="1"/>
    <col min="11946" max="11947" width="5" style="27" customWidth="1"/>
    <col min="11948" max="11948" width="4.7109375" style="27" customWidth="1"/>
    <col min="11949" max="11992" width="9" style="27" customWidth="1"/>
    <col min="11993" max="12200" width="8.7109375" style="27"/>
    <col min="12201" max="12201" width="5.7109375" style="27" customWidth="1"/>
    <col min="12202" max="12203" width="5" style="27" customWidth="1"/>
    <col min="12204" max="12204" width="4.7109375" style="27" customWidth="1"/>
    <col min="12205" max="12248" width="9" style="27" customWidth="1"/>
    <col min="12249" max="12456" width="8.7109375" style="27"/>
    <col min="12457" max="12457" width="5.7109375" style="27" customWidth="1"/>
    <col min="12458" max="12459" width="5" style="27" customWidth="1"/>
    <col min="12460" max="12460" width="4.7109375" style="27" customWidth="1"/>
    <col min="12461" max="12504" width="9" style="27" customWidth="1"/>
    <col min="12505" max="12712" width="8.7109375" style="27"/>
    <col min="12713" max="12713" width="5.7109375" style="27" customWidth="1"/>
    <col min="12714" max="12715" width="5" style="27" customWidth="1"/>
    <col min="12716" max="12716" width="4.7109375" style="27" customWidth="1"/>
    <col min="12717" max="12760" width="9" style="27" customWidth="1"/>
    <col min="12761" max="12968" width="8.7109375" style="27"/>
    <col min="12969" max="12969" width="5.7109375" style="27" customWidth="1"/>
    <col min="12970" max="12971" width="5" style="27" customWidth="1"/>
    <col min="12972" max="12972" width="4.7109375" style="27" customWidth="1"/>
    <col min="12973" max="13016" width="9" style="27" customWidth="1"/>
    <col min="13017" max="13224" width="8.7109375" style="27"/>
    <col min="13225" max="13225" width="5.7109375" style="27" customWidth="1"/>
    <col min="13226" max="13227" width="5" style="27" customWidth="1"/>
    <col min="13228" max="13228" width="4.7109375" style="27" customWidth="1"/>
    <col min="13229" max="13272" width="9" style="27" customWidth="1"/>
    <col min="13273" max="13480" width="8.7109375" style="27"/>
    <col min="13481" max="13481" width="5.7109375" style="27" customWidth="1"/>
    <col min="13482" max="13483" width="5" style="27" customWidth="1"/>
    <col min="13484" max="13484" width="4.7109375" style="27" customWidth="1"/>
    <col min="13485" max="13528" width="9" style="27" customWidth="1"/>
    <col min="13529" max="13736" width="8.7109375" style="27"/>
    <col min="13737" max="13737" width="5.7109375" style="27" customWidth="1"/>
    <col min="13738" max="13739" width="5" style="27" customWidth="1"/>
    <col min="13740" max="13740" width="4.7109375" style="27" customWidth="1"/>
    <col min="13741" max="13784" width="9" style="27" customWidth="1"/>
    <col min="13785" max="13992" width="8.7109375" style="27"/>
    <col min="13993" max="13993" width="5.7109375" style="27" customWidth="1"/>
    <col min="13994" max="13995" width="5" style="27" customWidth="1"/>
    <col min="13996" max="13996" width="4.7109375" style="27" customWidth="1"/>
    <col min="13997" max="14040" width="9" style="27" customWidth="1"/>
    <col min="14041" max="14248" width="8.7109375" style="27"/>
    <col min="14249" max="14249" width="5.7109375" style="27" customWidth="1"/>
    <col min="14250" max="14251" width="5" style="27" customWidth="1"/>
    <col min="14252" max="14252" width="4.7109375" style="27" customWidth="1"/>
    <col min="14253" max="14296" width="9" style="27" customWidth="1"/>
    <col min="14297" max="14504" width="8.7109375" style="27"/>
    <col min="14505" max="14505" width="5.7109375" style="27" customWidth="1"/>
    <col min="14506" max="14507" width="5" style="27" customWidth="1"/>
    <col min="14508" max="14508" width="4.7109375" style="27" customWidth="1"/>
    <col min="14509" max="14552" width="9" style="27" customWidth="1"/>
    <col min="14553" max="14760" width="8.7109375" style="27"/>
    <col min="14761" max="14761" width="5.7109375" style="27" customWidth="1"/>
    <col min="14762" max="14763" width="5" style="27" customWidth="1"/>
    <col min="14764" max="14764" width="4.7109375" style="27" customWidth="1"/>
    <col min="14765" max="14808" width="9" style="27" customWidth="1"/>
    <col min="14809" max="15016" width="8.7109375" style="27"/>
    <col min="15017" max="15017" width="5.7109375" style="27" customWidth="1"/>
    <col min="15018" max="15019" width="5" style="27" customWidth="1"/>
    <col min="15020" max="15020" width="4.7109375" style="27" customWidth="1"/>
    <col min="15021" max="15064" width="9" style="27" customWidth="1"/>
    <col min="15065" max="15272" width="8.7109375" style="27"/>
    <col min="15273" max="15273" width="5.7109375" style="27" customWidth="1"/>
    <col min="15274" max="15275" width="5" style="27" customWidth="1"/>
    <col min="15276" max="15276" width="4.7109375" style="27" customWidth="1"/>
    <col min="15277" max="15320" width="9" style="27" customWidth="1"/>
    <col min="15321" max="15528" width="8.7109375" style="27"/>
    <col min="15529" max="15529" width="5.7109375" style="27" customWidth="1"/>
    <col min="15530" max="15531" width="5" style="27" customWidth="1"/>
    <col min="15532" max="15532" width="4.7109375" style="27" customWidth="1"/>
    <col min="15533" max="15576" width="9" style="27" customWidth="1"/>
    <col min="15577" max="15784" width="8.7109375" style="27"/>
    <col min="15785" max="15785" width="5.7109375" style="27" customWidth="1"/>
    <col min="15786" max="15787" width="5" style="27" customWidth="1"/>
    <col min="15788" max="15788" width="4.7109375" style="27" customWidth="1"/>
    <col min="15789" max="15832" width="9" style="27" customWidth="1"/>
    <col min="15833" max="16040" width="8.7109375" style="27"/>
    <col min="16041" max="16041" width="5.7109375" style="27" customWidth="1"/>
    <col min="16042" max="16043" width="5" style="27" customWidth="1"/>
    <col min="16044" max="16044" width="4.7109375" style="27" customWidth="1"/>
    <col min="16045" max="16088" width="9" style="27" customWidth="1"/>
    <col min="16089" max="16296" width="8.7109375" style="27"/>
    <col min="16297" max="16384" width="9.140625" style="27" customWidth="1"/>
  </cols>
  <sheetData>
    <row r="1" spans="1:26" s="29" customFormat="1" x14ac:dyDescent="0.2">
      <c r="A1" s="28"/>
      <c r="F1" s="54" t="s">
        <v>84</v>
      </c>
      <c r="G1" s="74" t="str">
        <f>Data!$B$6</f>
        <v>0566652</v>
      </c>
      <c r="H1" s="74"/>
      <c r="I1" s="54" t="s">
        <v>3</v>
      </c>
      <c r="J1" s="75" t="str">
        <f>Data!$B$4</f>
        <v>L5-8010P</v>
      </c>
      <c r="K1" s="75"/>
      <c r="L1" s="54"/>
      <c r="M1" s="54" t="s">
        <v>85</v>
      </c>
      <c r="N1" s="76" t="str">
        <f>Data!$B$5</f>
        <v>I-915-2021</v>
      </c>
      <c r="O1" s="75"/>
      <c r="P1" s="55"/>
      <c r="Q1" s="54" t="s">
        <v>84</v>
      </c>
      <c r="R1" s="74" t="str">
        <f>Data!$B$6</f>
        <v>0566652</v>
      </c>
      <c r="S1" s="74"/>
      <c r="T1" s="54" t="s">
        <v>3</v>
      </c>
      <c r="U1" s="75" t="str">
        <f>Data!$B$4</f>
        <v>L5-8010P</v>
      </c>
      <c r="V1" s="75"/>
      <c r="W1" s="54"/>
      <c r="X1" s="54" t="s">
        <v>85</v>
      </c>
      <c r="Y1" s="76" t="str">
        <f>Data!$B$5</f>
        <v>I-915-2021</v>
      </c>
      <c r="Z1" s="75"/>
    </row>
    <row r="2" spans="1:26" s="29" customFormat="1" ht="15.75" x14ac:dyDescent="0.25">
      <c r="A2" s="79" t="s">
        <v>93</v>
      </c>
      <c r="B2" s="80"/>
      <c r="C2" s="80"/>
      <c r="D2" s="80"/>
      <c r="F2" s="54"/>
      <c r="G2" s="56"/>
      <c r="H2" s="56"/>
      <c r="I2" s="54"/>
      <c r="J2" s="57"/>
      <c r="K2" s="57"/>
      <c r="L2" s="54"/>
      <c r="M2" s="54"/>
      <c r="N2" s="58"/>
      <c r="O2" s="57"/>
      <c r="P2" s="55"/>
      <c r="Q2" s="54"/>
      <c r="R2" s="56"/>
      <c r="S2" s="56"/>
      <c r="T2" s="54"/>
      <c r="U2" s="57"/>
      <c r="V2" s="57"/>
      <c r="W2" s="54"/>
      <c r="X2" s="54"/>
      <c r="Y2" s="58"/>
      <c r="Z2" s="57"/>
    </row>
    <row r="3" spans="1:26" s="29" customFormat="1" ht="15.75" x14ac:dyDescent="0.25">
      <c r="A3" s="79" t="s">
        <v>57</v>
      </c>
      <c r="B3" s="80"/>
      <c r="C3" s="80"/>
      <c r="D3" s="80"/>
      <c r="E3" s="60" t="s">
        <v>135</v>
      </c>
      <c r="F3" s="54"/>
      <c r="G3" s="56"/>
      <c r="H3" s="56"/>
      <c r="I3" s="54"/>
      <c r="J3" s="57"/>
      <c r="K3" s="57"/>
      <c r="L3" s="54"/>
      <c r="M3" s="54"/>
      <c r="N3" s="58"/>
      <c r="O3" s="57"/>
      <c r="P3" s="55"/>
      <c r="Q3" s="54"/>
      <c r="R3" s="56"/>
      <c r="S3" s="56"/>
      <c r="T3" s="54"/>
      <c r="U3" s="57"/>
      <c r="V3" s="57"/>
      <c r="W3" s="54"/>
      <c r="X3" s="54"/>
      <c r="Y3" s="58"/>
      <c r="Z3" s="57"/>
    </row>
    <row r="4" spans="1:26" s="29" customFormat="1" ht="15" x14ac:dyDescent="0.25">
      <c r="A4" s="77" t="s">
        <v>92</v>
      </c>
      <c r="B4" s="78"/>
      <c r="C4" s="78"/>
      <c r="D4" s="78"/>
      <c r="E4" s="60" t="s">
        <v>136</v>
      </c>
      <c r="F4" s="30"/>
      <c r="G4" s="44"/>
      <c r="H4" s="44"/>
      <c r="I4" s="30"/>
      <c r="J4" s="43"/>
      <c r="K4" s="43"/>
      <c r="L4" s="30"/>
      <c r="M4" s="30"/>
      <c r="N4" s="42"/>
      <c r="O4" s="43"/>
      <c r="Q4" s="30"/>
      <c r="R4" s="44"/>
      <c r="S4" s="44"/>
      <c r="T4" s="30"/>
      <c r="U4" s="43"/>
      <c r="V4" s="43"/>
      <c r="W4" s="30"/>
      <c r="X4" s="30"/>
      <c r="Y4" s="42"/>
      <c r="Z4" s="43"/>
    </row>
    <row r="5" spans="1:26" s="29" customFormat="1" ht="24" customHeight="1" x14ac:dyDescent="0.2">
      <c r="A5" s="81" t="s">
        <v>58</v>
      </c>
      <c r="B5" s="82"/>
      <c r="C5" s="52"/>
      <c r="D5" s="32"/>
      <c r="E5" s="33" t="s">
        <v>137</v>
      </c>
      <c r="F5" s="33" t="s">
        <v>137</v>
      </c>
      <c r="G5" s="33" t="s">
        <v>137</v>
      </c>
      <c r="H5" s="33" t="s">
        <v>137</v>
      </c>
      <c r="I5" s="33" t="s">
        <v>137</v>
      </c>
      <c r="J5" s="33" t="s">
        <v>137</v>
      </c>
      <c r="K5" s="33"/>
      <c r="L5" s="33"/>
      <c r="M5" s="33"/>
      <c r="N5" s="33"/>
      <c r="O5" s="33" t="s">
        <v>137</v>
      </c>
      <c r="P5" s="33" t="s">
        <v>137</v>
      </c>
      <c r="Q5" s="33"/>
      <c r="R5" s="33"/>
      <c r="S5" s="33"/>
      <c r="T5" s="33"/>
      <c r="U5" s="33"/>
      <c r="V5" s="33"/>
      <c r="W5" s="33"/>
      <c r="X5" s="33"/>
      <c r="Y5" s="33"/>
      <c r="Z5" s="33"/>
    </row>
    <row r="6" spans="1:26" s="29" customFormat="1" ht="33.6" customHeight="1" x14ac:dyDescent="0.2">
      <c r="A6" s="83" t="s">
        <v>82</v>
      </c>
      <c r="B6" s="84"/>
      <c r="C6" s="53"/>
      <c r="D6" s="35" t="s">
        <v>86</v>
      </c>
      <c r="E6" s="51" t="str">
        <f>'Effekt P17'!E6</f>
        <v>Baldersbrå</v>
      </c>
      <c r="F6" s="51" t="str">
        <f>'Effekt P17'!F6</f>
        <v>Lomme</v>
      </c>
      <c r="G6" s="51" t="str">
        <f>'Effekt P17'!G6</f>
        <v>Våtarv</v>
      </c>
      <c r="H6" s="51" t="str">
        <f>'Effekt P17'!H6</f>
        <v>Svinmålla</v>
      </c>
      <c r="I6" s="51" t="str">
        <f>'Effekt P17'!I6</f>
        <v>Korsört</v>
      </c>
      <c r="J6" s="51" t="s">
        <v>125</v>
      </c>
      <c r="K6" s="51" t="str">
        <f>'Effekt P17'!K6</f>
        <v>G</v>
      </c>
      <c r="L6" s="51" t="str">
        <f>'Effekt P17'!L6</f>
        <v>H</v>
      </c>
      <c r="M6" s="51" t="str">
        <f>'Effekt P17'!M6</f>
        <v>I</v>
      </c>
      <c r="N6" s="51" t="str">
        <f>'Effekt P17'!N6</f>
        <v>J</v>
      </c>
      <c r="O6" s="51" t="str">
        <f>'Effekt P17'!O6</f>
        <v>Spillsäd</v>
      </c>
      <c r="P6" s="51" t="str">
        <f>'Effekt P17'!P6</f>
        <v>Effekt totalt</v>
      </c>
      <c r="Q6" s="51" t="str">
        <f>'Effekt P17'!Q6</f>
        <v>m</v>
      </c>
      <c r="R6" s="51" t="str">
        <f>'Effekt P17'!R6</f>
        <v>n</v>
      </c>
      <c r="S6" s="51" t="str">
        <f>'Effekt P17'!S6</f>
        <v>o</v>
      </c>
      <c r="T6" s="51" t="str">
        <f>'Effekt P17'!T6</f>
        <v xml:space="preserve">p </v>
      </c>
      <c r="U6" s="51" t="str">
        <f>'Effekt P17'!U6</f>
        <v>q</v>
      </c>
      <c r="V6" s="51" t="str">
        <f>'Effekt P17'!V6</f>
        <v>r</v>
      </c>
      <c r="W6" s="51" t="str">
        <f>'Effekt P17'!W6</f>
        <v>s</v>
      </c>
      <c r="X6" s="51" t="str">
        <f>'Effekt P17'!X6</f>
        <v>t</v>
      </c>
      <c r="Y6" s="51" t="str">
        <f>'Effekt P17'!Y6</f>
        <v>u</v>
      </c>
      <c r="Z6" s="51" t="str">
        <f>'Effekt P17'!Z6</f>
        <v>v</v>
      </c>
    </row>
    <row r="7" spans="1:26" s="29" customFormat="1" ht="12" customHeight="1" x14ac:dyDescent="0.2">
      <c r="A7" s="36" t="s">
        <v>83</v>
      </c>
      <c r="B7" s="36" t="s">
        <v>62</v>
      </c>
      <c r="C7" s="36" t="s">
        <v>62</v>
      </c>
      <c r="D7" s="36" t="s">
        <v>81</v>
      </c>
      <c r="E7" s="59">
        <v>1</v>
      </c>
      <c r="F7" s="59">
        <v>2</v>
      </c>
      <c r="G7" s="59">
        <v>3</v>
      </c>
      <c r="H7" s="59">
        <v>4</v>
      </c>
      <c r="I7" s="59">
        <v>5</v>
      </c>
      <c r="J7" s="59">
        <v>6</v>
      </c>
      <c r="K7" s="59">
        <v>7</v>
      </c>
      <c r="L7" s="59">
        <v>8</v>
      </c>
      <c r="M7" s="59">
        <v>9</v>
      </c>
      <c r="N7" s="59">
        <v>10</v>
      </c>
      <c r="O7" s="59">
        <v>11</v>
      </c>
      <c r="P7" s="59">
        <v>12</v>
      </c>
      <c r="Q7" s="59">
        <v>13</v>
      </c>
      <c r="R7" s="59">
        <v>14</v>
      </c>
      <c r="S7" s="59">
        <v>15</v>
      </c>
      <c r="T7" s="59">
        <v>16</v>
      </c>
      <c r="U7" s="59">
        <v>17</v>
      </c>
      <c r="V7" s="59">
        <v>18</v>
      </c>
      <c r="W7" s="59">
        <v>19</v>
      </c>
      <c r="X7" s="59">
        <v>20</v>
      </c>
      <c r="Y7" s="59">
        <v>21</v>
      </c>
      <c r="Z7" s="59">
        <v>22</v>
      </c>
    </row>
    <row r="8" spans="1:26" s="29" customFormat="1" ht="24" customHeight="1" x14ac:dyDescent="0.2">
      <c r="A8" s="37">
        <v>1</v>
      </c>
      <c r="B8" s="37">
        <f>Data!G5</f>
        <v>7</v>
      </c>
      <c r="C8" s="37" t="e">
        <f>Data!#REF!</f>
        <v>#REF!</v>
      </c>
      <c r="D8" s="37">
        <f>Data!H5</f>
        <v>1</v>
      </c>
      <c r="E8" s="61">
        <v>97</v>
      </c>
      <c r="F8" s="61">
        <v>100</v>
      </c>
      <c r="G8" s="61">
        <v>100</v>
      </c>
      <c r="H8" s="61">
        <v>100</v>
      </c>
      <c r="I8" s="61"/>
      <c r="J8" s="61">
        <v>95</v>
      </c>
      <c r="K8" s="61"/>
      <c r="L8" s="61"/>
      <c r="M8" s="61"/>
      <c r="N8" s="61"/>
      <c r="O8" s="61">
        <v>100</v>
      </c>
      <c r="P8" s="61">
        <v>97</v>
      </c>
      <c r="Q8" s="61"/>
      <c r="R8" s="63"/>
      <c r="S8" s="38"/>
      <c r="T8" s="38"/>
      <c r="U8" s="38"/>
      <c r="V8" s="38"/>
      <c r="W8" s="38"/>
      <c r="X8" s="38"/>
      <c r="Y8" s="38"/>
      <c r="Z8" s="38"/>
    </row>
    <row r="9" spans="1:26" s="29" customFormat="1" ht="24" customHeight="1" x14ac:dyDescent="0.2">
      <c r="A9" s="38">
        <v>2</v>
      </c>
      <c r="B9" s="37">
        <f>Data!G6</f>
        <v>3</v>
      </c>
      <c r="C9" s="37" t="e">
        <f>Data!#REF!</f>
        <v>#REF!</v>
      </c>
      <c r="D9" s="37">
        <f>Data!H6</f>
        <v>1</v>
      </c>
      <c r="E9" s="61">
        <v>93</v>
      </c>
      <c r="F9" s="61">
        <v>100</v>
      </c>
      <c r="G9" s="61">
        <v>100</v>
      </c>
      <c r="H9" s="61">
        <v>100</v>
      </c>
      <c r="I9" s="61"/>
      <c r="J9" s="61">
        <v>100</v>
      </c>
      <c r="K9" s="61"/>
      <c r="L9" s="61"/>
      <c r="M9" s="61"/>
      <c r="N9" s="61"/>
      <c r="O9" s="61">
        <v>99</v>
      </c>
      <c r="P9" s="61">
        <v>95</v>
      </c>
      <c r="Q9" s="61"/>
      <c r="R9" s="63"/>
      <c r="S9" s="38"/>
      <c r="T9" s="38"/>
      <c r="U9" s="38"/>
      <c r="V9" s="38"/>
      <c r="W9" s="38"/>
      <c r="X9" s="38"/>
      <c r="Y9" s="38"/>
      <c r="Z9" s="38"/>
    </row>
    <row r="10" spans="1:26" s="29" customFormat="1" ht="24" customHeight="1" x14ac:dyDescent="0.2">
      <c r="A10" s="38">
        <v>3</v>
      </c>
      <c r="B10" s="37">
        <f>Data!G7</f>
        <v>5</v>
      </c>
      <c r="C10" s="37" t="e">
        <f>Data!#REF!</f>
        <v>#REF!</v>
      </c>
      <c r="D10" s="37">
        <f>Data!H7</f>
        <v>1</v>
      </c>
      <c r="E10" s="61">
        <v>97</v>
      </c>
      <c r="F10" s="61">
        <v>100</v>
      </c>
      <c r="G10" s="61">
        <v>97</v>
      </c>
      <c r="H10" s="61">
        <v>100</v>
      </c>
      <c r="I10" s="61"/>
      <c r="J10" s="61">
        <v>93</v>
      </c>
      <c r="K10" s="61"/>
      <c r="L10" s="61"/>
      <c r="M10" s="61"/>
      <c r="N10" s="61"/>
      <c r="O10" s="61">
        <v>0</v>
      </c>
      <c r="P10" s="61">
        <v>93</v>
      </c>
      <c r="Q10" s="61"/>
      <c r="R10" s="63"/>
      <c r="S10" s="38"/>
      <c r="T10" s="38"/>
      <c r="U10" s="38"/>
      <c r="V10" s="38"/>
      <c r="W10" s="38"/>
      <c r="X10" s="38"/>
      <c r="Y10" s="38"/>
      <c r="Z10" s="38"/>
    </row>
    <row r="11" spans="1:26" s="29" customFormat="1" ht="24" customHeight="1" x14ac:dyDescent="0.2">
      <c r="A11" s="38">
        <v>4</v>
      </c>
      <c r="B11" s="37">
        <f>Data!G8</f>
        <v>4</v>
      </c>
      <c r="C11" s="37" t="e">
        <f>Data!#REF!</f>
        <v>#REF!</v>
      </c>
      <c r="D11" s="37">
        <f>Data!H8</f>
        <v>1</v>
      </c>
      <c r="E11" s="61">
        <v>0</v>
      </c>
      <c r="F11" s="61">
        <v>0</v>
      </c>
      <c r="G11" s="61">
        <v>0</v>
      </c>
      <c r="H11" s="61">
        <v>0</v>
      </c>
      <c r="I11" s="61"/>
      <c r="J11" s="61">
        <v>0</v>
      </c>
      <c r="K11" s="61"/>
      <c r="L11" s="61"/>
      <c r="M11" s="61"/>
      <c r="N11" s="61"/>
      <c r="O11" s="61">
        <v>100</v>
      </c>
      <c r="P11" s="61">
        <v>10</v>
      </c>
      <c r="Q11" s="61"/>
      <c r="R11" s="63"/>
      <c r="S11" s="38"/>
      <c r="T11" s="38"/>
      <c r="U11" s="38"/>
      <c r="V11" s="38"/>
      <c r="W11" s="38"/>
      <c r="X11" s="38"/>
      <c r="Y11" s="38"/>
      <c r="Z11" s="38"/>
    </row>
    <row r="12" spans="1:26" s="29" customFormat="1" ht="24" customHeight="1" x14ac:dyDescent="0.2">
      <c r="A12" s="38">
        <v>5</v>
      </c>
      <c r="B12" s="37">
        <f>Data!G9</f>
        <v>2</v>
      </c>
      <c r="C12" s="37" t="e">
        <f>Data!#REF!</f>
        <v>#REF!</v>
      </c>
      <c r="D12" s="37">
        <f>Data!H9</f>
        <v>1</v>
      </c>
      <c r="E12" s="61">
        <v>93</v>
      </c>
      <c r="F12" s="61">
        <v>100</v>
      </c>
      <c r="G12" s="61">
        <v>100</v>
      </c>
      <c r="H12" s="61">
        <v>100</v>
      </c>
      <c r="I12" s="61"/>
      <c r="J12" s="61">
        <v>99</v>
      </c>
      <c r="K12" s="61"/>
      <c r="L12" s="61"/>
      <c r="M12" s="61"/>
      <c r="N12" s="61"/>
      <c r="O12" s="61">
        <v>100</v>
      </c>
      <c r="P12" s="61">
        <v>93</v>
      </c>
      <c r="Q12" s="61"/>
      <c r="R12" s="63"/>
      <c r="S12" s="38"/>
      <c r="T12" s="38"/>
      <c r="U12" s="38"/>
      <c r="V12" s="38"/>
      <c r="W12" s="38"/>
      <c r="X12" s="38"/>
      <c r="Y12" s="38"/>
      <c r="Z12" s="38"/>
    </row>
    <row r="13" spans="1:26" s="29" customFormat="1" ht="24" customHeight="1" x14ac:dyDescent="0.2">
      <c r="A13" s="38">
        <v>6</v>
      </c>
      <c r="B13" s="37">
        <f>Data!G10</f>
        <v>6</v>
      </c>
      <c r="C13" s="37" t="e">
        <f>Data!#REF!</f>
        <v>#REF!</v>
      </c>
      <c r="D13" s="37">
        <f>Data!H10</f>
        <v>1</v>
      </c>
      <c r="E13" s="61">
        <v>85</v>
      </c>
      <c r="F13" s="61">
        <v>100</v>
      </c>
      <c r="G13" s="61">
        <v>90</v>
      </c>
      <c r="H13" s="61">
        <v>100</v>
      </c>
      <c r="I13" s="61"/>
      <c r="J13" s="61">
        <v>93</v>
      </c>
      <c r="K13" s="61"/>
      <c r="L13" s="61"/>
      <c r="M13" s="61"/>
      <c r="N13" s="61"/>
      <c r="O13" s="61">
        <v>100</v>
      </c>
      <c r="P13" s="61">
        <v>90</v>
      </c>
      <c r="Q13" s="61"/>
      <c r="R13" s="63"/>
      <c r="S13" s="38"/>
      <c r="T13" s="38"/>
      <c r="U13" s="38"/>
      <c r="V13" s="38"/>
      <c r="W13" s="38"/>
      <c r="X13" s="38"/>
      <c r="Y13" s="38"/>
      <c r="Z13" s="38"/>
    </row>
    <row r="14" spans="1:26" s="71" customFormat="1" ht="24" customHeight="1" x14ac:dyDescent="0.2">
      <c r="A14" s="68">
        <v>7</v>
      </c>
      <c r="B14" s="69">
        <f>Data!G11</f>
        <v>1</v>
      </c>
      <c r="C14" s="69" t="e">
        <f>Data!#REF!</f>
        <v>#REF!</v>
      </c>
      <c r="D14" s="69">
        <f>Data!H11</f>
        <v>1</v>
      </c>
      <c r="E14" s="67"/>
      <c r="F14" s="67"/>
      <c r="G14" s="67"/>
      <c r="H14" s="67"/>
      <c r="I14" s="67"/>
      <c r="J14" s="67"/>
      <c r="K14" s="67"/>
      <c r="L14" s="67"/>
      <c r="M14" s="67"/>
      <c r="N14" s="67"/>
      <c r="O14" s="67"/>
      <c r="P14" s="67"/>
      <c r="Q14" s="67"/>
      <c r="R14" s="70"/>
      <c r="S14" s="68"/>
      <c r="T14" s="68"/>
      <c r="U14" s="68"/>
      <c r="V14" s="68"/>
      <c r="W14" s="68"/>
      <c r="X14" s="68"/>
      <c r="Y14" s="68"/>
      <c r="Z14" s="68"/>
    </row>
    <row r="15" spans="1:26" s="29" customFormat="1" ht="24" customHeight="1" x14ac:dyDescent="0.2">
      <c r="A15" s="38">
        <v>8</v>
      </c>
      <c r="B15" s="37">
        <f>Data!G12</f>
        <v>2</v>
      </c>
      <c r="C15" s="37" t="e">
        <f>Data!#REF!</f>
        <v>#REF!</v>
      </c>
      <c r="D15" s="37">
        <f>Data!H12</f>
        <v>2</v>
      </c>
      <c r="E15" s="61">
        <v>93</v>
      </c>
      <c r="F15" s="61">
        <v>100</v>
      </c>
      <c r="G15" s="61">
        <v>100</v>
      </c>
      <c r="H15" s="61">
        <v>100</v>
      </c>
      <c r="I15" s="61"/>
      <c r="J15" s="61">
        <v>100</v>
      </c>
      <c r="K15" s="61"/>
      <c r="L15" s="61"/>
      <c r="M15" s="61"/>
      <c r="N15" s="61"/>
      <c r="O15" s="61">
        <v>100</v>
      </c>
      <c r="P15" s="61">
        <v>95</v>
      </c>
      <c r="Q15" s="61"/>
      <c r="R15" s="63"/>
      <c r="S15" s="38"/>
      <c r="T15" s="38"/>
      <c r="U15" s="38"/>
      <c r="V15" s="38"/>
      <c r="W15" s="38"/>
      <c r="X15" s="38"/>
      <c r="Y15" s="38"/>
      <c r="Z15" s="38"/>
    </row>
    <row r="16" spans="1:26" s="29" customFormat="1" ht="24" customHeight="1" x14ac:dyDescent="0.2">
      <c r="A16" s="38">
        <v>9</v>
      </c>
      <c r="B16" s="37">
        <f>Data!G13</f>
        <v>7</v>
      </c>
      <c r="C16" s="37" t="e">
        <f>Data!#REF!</f>
        <v>#REF!</v>
      </c>
      <c r="D16" s="37">
        <f>Data!H13</f>
        <v>2</v>
      </c>
      <c r="E16" s="61">
        <v>99</v>
      </c>
      <c r="F16" s="61">
        <v>100</v>
      </c>
      <c r="G16" s="61">
        <v>100</v>
      </c>
      <c r="H16" s="61">
        <v>100</v>
      </c>
      <c r="I16" s="61"/>
      <c r="J16" s="61">
        <v>100</v>
      </c>
      <c r="K16" s="61"/>
      <c r="L16" s="61"/>
      <c r="M16" s="61"/>
      <c r="N16" s="61"/>
      <c r="O16" s="61">
        <v>100</v>
      </c>
      <c r="P16" s="61">
        <v>97</v>
      </c>
      <c r="Q16" s="61"/>
      <c r="R16" s="63"/>
      <c r="S16" s="38"/>
      <c r="T16" s="38"/>
      <c r="U16" s="38"/>
      <c r="V16" s="38"/>
      <c r="W16" s="38"/>
      <c r="X16" s="38"/>
      <c r="Y16" s="38"/>
      <c r="Z16" s="38"/>
    </row>
    <row r="17" spans="1:26" s="29" customFormat="1" ht="24" customHeight="1" x14ac:dyDescent="0.2">
      <c r="A17" s="38">
        <v>10</v>
      </c>
      <c r="B17" s="37">
        <f>Data!G14</f>
        <v>6</v>
      </c>
      <c r="C17" s="37" t="e">
        <f>Data!#REF!</f>
        <v>#REF!</v>
      </c>
      <c r="D17" s="37">
        <f>Data!H14</f>
        <v>2</v>
      </c>
      <c r="E17" s="61">
        <v>85</v>
      </c>
      <c r="F17" s="61">
        <v>100</v>
      </c>
      <c r="G17" s="61">
        <v>90</v>
      </c>
      <c r="H17" s="61">
        <v>100</v>
      </c>
      <c r="I17" s="61"/>
      <c r="J17" s="61">
        <v>95</v>
      </c>
      <c r="K17" s="61"/>
      <c r="L17" s="61"/>
      <c r="M17" s="61"/>
      <c r="N17" s="61"/>
      <c r="O17" s="61">
        <v>100</v>
      </c>
      <c r="P17" s="61">
        <v>90</v>
      </c>
      <c r="Q17" s="61"/>
      <c r="R17" s="63"/>
      <c r="S17" s="38"/>
      <c r="T17" s="38"/>
      <c r="U17" s="38"/>
      <c r="V17" s="38"/>
      <c r="W17" s="38"/>
      <c r="X17" s="38"/>
      <c r="Y17" s="38"/>
      <c r="Z17" s="38"/>
    </row>
    <row r="18" spans="1:26" s="71" customFormat="1" ht="24" customHeight="1" x14ac:dyDescent="0.2">
      <c r="A18" s="68">
        <v>11</v>
      </c>
      <c r="B18" s="69">
        <f>Data!G15</f>
        <v>1</v>
      </c>
      <c r="C18" s="69" t="e">
        <f>Data!#REF!</f>
        <v>#REF!</v>
      </c>
      <c r="D18" s="69">
        <f>Data!H15</f>
        <v>2</v>
      </c>
      <c r="E18" s="67"/>
      <c r="F18" s="67"/>
      <c r="G18" s="67"/>
      <c r="H18" s="67"/>
      <c r="I18" s="67"/>
      <c r="J18" s="67"/>
      <c r="K18" s="67"/>
      <c r="L18" s="67"/>
      <c r="M18" s="67"/>
      <c r="N18" s="67"/>
      <c r="O18" s="67"/>
      <c r="P18" s="67"/>
      <c r="Q18" s="67"/>
      <c r="R18" s="70"/>
      <c r="S18" s="68"/>
      <c r="T18" s="68"/>
      <c r="U18" s="68"/>
      <c r="V18" s="68"/>
      <c r="W18" s="68"/>
      <c r="X18" s="68"/>
      <c r="Y18" s="68"/>
      <c r="Z18" s="68"/>
    </row>
    <row r="19" spans="1:26" s="29" customFormat="1" ht="24" customHeight="1" x14ac:dyDescent="0.2">
      <c r="A19" s="38">
        <v>12</v>
      </c>
      <c r="B19" s="37">
        <f>Data!G16</f>
        <v>4</v>
      </c>
      <c r="C19" s="37" t="e">
        <f>Data!#REF!</f>
        <v>#REF!</v>
      </c>
      <c r="D19" s="37">
        <f>Data!H16</f>
        <v>2</v>
      </c>
      <c r="E19" s="61">
        <v>0</v>
      </c>
      <c r="F19" s="61">
        <v>0</v>
      </c>
      <c r="G19" s="61">
        <v>0</v>
      </c>
      <c r="H19" s="61">
        <v>0</v>
      </c>
      <c r="I19" s="61"/>
      <c r="J19" s="61">
        <v>0</v>
      </c>
      <c r="K19" s="61"/>
      <c r="L19" s="61"/>
      <c r="M19" s="61"/>
      <c r="N19" s="61"/>
      <c r="O19" s="61">
        <v>100</v>
      </c>
      <c r="P19" s="61">
        <v>5</v>
      </c>
      <c r="Q19" s="61"/>
      <c r="R19" s="63"/>
      <c r="S19" s="38"/>
      <c r="T19" s="38"/>
      <c r="U19" s="38"/>
      <c r="V19" s="38"/>
      <c r="W19" s="38"/>
      <c r="X19" s="38"/>
      <c r="Y19" s="38"/>
      <c r="Z19" s="38"/>
    </row>
    <row r="20" spans="1:26" s="29" customFormat="1" ht="24" customHeight="1" x14ac:dyDescent="0.2">
      <c r="A20" s="38">
        <v>13</v>
      </c>
      <c r="B20" s="37">
        <f>Data!G17</f>
        <v>3</v>
      </c>
      <c r="C20" s="37" t="e">
        <f>Data!#REF!</f>
        <v>#REF!</v>
      </c>
      <c r="D20" s="37">
        <f>Data!H17</f>
        <v>2</v>
      </c>
      <c r="E20" s="61">
        <v>95</v>
      </c>
      <c r="F20" s="61">
        <v>100</v>
      </c>
      <c r="G20" s="61">
        <v>100</v>
      </c>
      <c r="H20" s="61">
        <v>100</v>
      </c>
      <c r="I20" s="61"/>
      <c r="J20" s="61">
        <v>100</v>
      </c>
      <c r="K20" s="61"/>
      <c r="L20" s="61"/>
      <c r="M20" s="61"/>
      <c r="N20" s="61"/>
      <c r="O20" s="61">
        <v>100</v>
      </c>
      <c r="P20" s="61">
        <v>97</v>
      </c>
      <c r="Q20" s="61"/>
      <c r="R20" s="63"/>
      <c r="S20" s="38"/>
      <c r="T20" s="38"/>
      <c r="U20" s="38"/>
      <c r="V20" s="38"/>
      <c r="W20" s="38"/>
      <c r="X20" s="38"/>
      <c r="Y20" s="38"/>
      <c r="Z20" s="38"/>
    </row>
    <row r="21" spans="1:26" s="29" customFormat="1" ht="24" customHeight="1" x14ac:dyDescent="0.2">
      <c r="A21" s="38">
        <v>14</v>
      </c>
      <c r="B21" s="37">
        <f>Data!G18</f>
        <v>5</v>
      </c>
      <c r="C21" s="37" t="e">
        <f>Data!#REF!</f>
        <v>#REF!</v>
      </c>
      <c r="D21" s="37">
        <f>Data!H18</f>
        <v>2</v>
      </c>
      <c r="E21" s="61">
        <v>93</v>
      </c>
      <c r="F21" s="61">
        <v>100</v>
      </c>
      <c r="G21" s="61">
        <v>97</v>
      </c>
      <c r="H21" s="61">
        <v>100</v>
      </c>
      <c r="I21" s="61"/>
      <c r="J21" s="61">
        <v>95</v>
      </c>
      <c r="K21" s="61"/>
      <c r="L21" s="61"/>
      <c r="M21" s="61"/>
      <c r="N21" s="61"/>
      <c r="O21" s="61">
        <v>0</v>
      </c>
      <c r="P21" s="61">
        <v>90</v>
      </c>
      <c r="Q21" s="61"/>
      <c r="R21" s="63"/>
      <c r="S21" s="38"/>
      <c r="T21" s="38"/>
      <c r="U21" s="38"/>
      <c r="V21" s="38"/>
      <c r="W21" s="38"/>
      <c r="X21" s="38"/>
      <c r="Y21" s="38"/>
      <c r="Z21" s="38"/>
    </row>
    <row r="22" spans="1:26" s="29" customFormat="1" ht="24" customHeight="1" x14ac:dyDescent="0.2">
      <c r="A22" s="38">
        <v>15</v>
      </c>
      <c r="B22" s="37">
        <f>Data!G19</f>
        <v>3</v>
      </c>
      <c r="C22" s="37" t="e">
        <f>Data!#REF!</f>
        <v>#REF!</v>
      </c>
      <c r="D22" s="37">
        <f>Data!H19</f>
        <v>3</v>
      </c>
      <c r="E22" s="61">
        <v>93</v>
      </c>
      <c r="F22" s="61">
        <v>100</v>
      </c>
      <c r="G22" s="61">
        <v>99</v>
      </c>
      <c r="H22" s="61">
        <v>100</v>
      </c>
      <c r="I22" s="61"/>
      <c r="J22" s="61">
        <v>100</v>
      </c>
      <c r="K22" s="61"/>
      <c r="L22" s="61"/>
      <c r="M22" s="61"/>
      <c r="N22" s="61"/>
      <c r="O22" s="61"/>
      <c r="P22" s="61">
        <v>95</v>
      </c>
      <c r="Q22" s="61"/>
      <c r="R22" s="63"/>
      <c r="S22" s="38"/>
      <c r="T22" s="38"/>
      <c r="U22" s="38"/>
      <c r="V22" s="38"/>
      <c r="W22" s="38"/>
      <c r="X22" s="38"/>
      <c r="Y22" s="38"/>
      <c r="Z22" s="38"/>
    </row>
    <row r="23" spans="1:26" s="29" customFormat="1" ht="24" customHeight="1" x14ac:dyDescent="0.2">
      <c r="A23" s="38">
        <v>16</v>
      </c>
      <c r="B23" s="37">
        <f>Data!G20</f>
        <v>4</v>
      </c>
      <c r="C23" s="37" t="e">
        <f>Data!#REF!</f>
        <v>#REF!</v>
      </c>
      <c r="D23" s="37">
        <f>Data!H20</f>
        <v>3</v>
      </c>
      <c r="E23" s="61">
        <v>0</v>
      </c>
      <c r="F23" s="61">
        <v>0</v>
      </c>
      <c r="G23" s="61">
        <v>0</v>
      </c>
      <c r="H23" s="61">
        <v>0</v>
      </c>
      <c r="I23" s="61"/>
      <c r="J23" s="61">
        <v>0</v>
      </c>
      <c r="K23" s="61"/>
      <c r="L23" s="61"/>
      <c r="M23" s="61"/>
      <c r="N23" s="61"/>
      <c r="O23" s="61">
        <v>100</v>
      </c>
      <c r="P23" s="61">
        <v>5</v>
      </c>
      <c r="Q23" s="61"/>
      <c r="R23" s="63"/>
      <c r="S23" s="38"/>
      <c r="T23" s="38"/>
      <c r="U23" s="38"/>
      <c r="V23" s="38"/>
      <c r="W23" s="38"/>
      <c r="X23" s="38"/>
      <c r="Y23" s="38"/>
      <c r="Z23" s="38"/>
    </row>
    <row r="24" spans="1:26" s="71" customFormat="1" ht="24" customHeight="1" x14ac:dyDescent="0.2">
      <c r="A24" s="68">
        <v>17</v>
      </c>
      <c r="B24" s="69">
        <f>Data!G21</f>
        <v>1</v>
      </c>
      <c r="C24" s="69" t="e">
        <f>Data!#REF!</f>
        <v>#REF!</v>
      </c>
      <c r="D24" s="69">
        <f>Data!H21</f>
        <v>3</v>
      </c>
      <c r="E24" s="67"/>
      <c r="F24" s="67"/>
      <c r="G24" s="67"/>
      <c r="H24" s="67"/>
      <c r="I24" s="67"/>
      <c r="J24" s="67"/>
      <c r="K24" s="67"/>
      <c r="L24" s="67"/>
      <c r="M24" s="67"/>
      <c r="N24" s="67"/>
      <c r="O24" s="67"/>
      <c r="P24" s="67"/>
      <c r="Q24" s="67"/>
      <c r="R24" s="70"/>
      <c r="S24" s="68"/>
      <c r="T24" s="68"/>
      <c r="U24" s="68"/>
      <c r="V24" s="68"/>
      <c r="W24" s="68"/>
      <c r="X24" s="68"/>
      <c r="Y24" s="68"/>
      <c r="Z24" s="68"/>
    </row>
    <row r="25" spans="1:26" s="29" customFormat="1" ht="24" customHeight="1" x14ac:dyDescent="0.2">
      <c r="A25" s="38">
        <v>18</v>
      </c>
      <c r="B25" s="37">
        <f>Data!G22</f>
        <v>6</v>
      </c>
      <c r="C25" s="37" t="e">
        <f>Data!#REF!</f>
        <v>#REF!</v>
      </c>
      <c r="D25" s="37">
        <f>Data!H22</f>
        <v>3</v>
      </c>
      <c r="E25" s="61">
        <v>93</v>
      </c>
      <c r="F25" s="61">
        <v>100</v>
      </c>
      <c r="G25" s="61">
        <v>97</v>
      </c>
      <c r="H25" s="61">
        <v>100</v>
      </c>
      <c r="I25" s="61"/>
      <c r="J25" s="61">
        <v>85</v>
      </c>
      <c r="K25" s="61"/>
      <c r="L25" s="61"/>
      <c r="M25" s="61"/>
      <c r="N25" s="61"/>
      <c r="O25" s="61">
        <v>100</v>
      </c>
      <c r="P25" s="61">
        <v>90</v>
      </c>
      <c r="Q25" s="61"/>
      <c r="R25" s="63"/>
      <c r="S25" s="38"/>
      <c r="T25" s="38"/>
      <c r="U25" s="38"/>
      <c r="V25" s="38"/>
      <c r="W25" s="38"/>
      <c r="X25" s="38"/>
      <c r="Y25" s="38"/>
      <c r="Z25" s="38"/>
    </row>
    <row r="26" spans="1:26" s="29" customFormat="1" ht="24" customHeight="1" x14ac:dyDescent="0.2">
      <c r="A26" s="38">
        <v>19</v>
      </c>
      <c r="B26" s="37">
        <f>Data!G23</f>
        <v>7</v>
      </c>
      <c r="C26" s="37" t="e">
        <f>Data!#REF!</f>
        <v>#REF!</v>
      </c>
      <c r="D26" s="37">
        <f>Data!H23</f>
        <v>3</v>
      </c>
      <c r="E26" s="61">
        <v>100</v>
      </c>
      <c r="F26" s="61">
        <v>100</v>
      </c>
      <c r="G26" s="61">
        <v>100</v>
      </c>
      <c r="H26" s="61">
        <v>100</v>
      </c>
      <c r="I26" s="61"/>
      <c r="J26" s="61">
        <v>90</v>
      </c>
      <c r="K26" s="61"/>
      <c r="L26" s="61"/>
      <c r="M26" s="61"/>
      <c r="N26" s="61"/>
      <c r="O26" s="61">
        <v>100</v>
      </c>
      <c r="P26" s="61">
        <v>97</v>
      </c>
      <c r="Q26" s="61"/>
      <c r="R26" s="63"/>
      <c r="S26" s="38"/>
      <c r="T26" s="38"/>
      <c r="U26" s="38"/>
      <c r="V26" s="38"/>
      <c r="W26" s="38"/>
      <c r="X26" s="38"/>
      <c r="Y26" s="38"/>
      <c r="Z26" s="38"/>
    </row>
    <row r="27" spans="1:26" s="29" customFormat="1" ht="24" customHeight="1" x14ac:dyDescent="0.2">
      <c r="A27" s="38">
        <v>20</v>
      </c>
      <c r="B27" s="37">
        <f>Data!G24</f>
        <v>5</v>
      </c>
      <c r="C27" s="37" t="e">
        <f>Data!#REF!</f>
        <v>#REF!</v>
      </c>
      <c r="D27" s="37">
        <f>Data!H24</f>
        <v>3</v>
      </c>
      <c r="E27" s="61">
        <v>80</v>
      </c>
      <c r="F27" s="61">
        <v>100</v>
      </c>
      <c r="G27" s="61">
        <v>87</v>
      </c>
      <c r="H27" s="61">
        <v>100</v>
      </c>
      <c r="I27" s="61"/>
      <c r="J27" s="61">
        <v>87</v>
      </c>
      <c r="K27" s="61"/>
      <c r="L27" s="61"/>
      <c r="M27" s="61"/>
      <c r="N27" s="61"/>
      <c r="O27" s="61">
        <v>0</v>
      </c>
      <c r="P27" s="61">
        <v>85</v>
      </c>
      <c r="Q27" s="61"/>
      <c r="R27" s="63"/>
      <c r="S27" s="38"/>
      <c r="T27" s="38"/>
      <c r="U27" s="38"/>
      <c r="V27" s="38"/>
      <c r="W27" s="38"/>
      <c r="X27" s="38"/>
      <c r="Y27" s="38"/>
      <c r="Z27" s="38"/>
    </row>
    <row r="28" spans="1:26" s="29" customFormat="1" ht="24" customHeight="1" x14ac:dyDescent="0.2">
      <c r="A28" s="38">
        <v>21</v>
      </c>
      <c r="B28" s="37">
        <f>Data!G25</f>
        <v>2</v>
      </c>
      <c r="C28" s="37" t="e">
        <f>Data!#REF!</f>
        <v>#REF!</v>
      </c>
      <c r="D28" s="37">
        <f>Data!H25</f>
        <v>3</v>
      </c>
      <c r="E28" s="61">
        <v>90</v>
      </c>
      <c r="F28" s="61">
        <v>99</v>
      </c>
      <c r="G28" s="61">
        <v>100</v>
      </c>
      <c r="H28" s="61">
        <v>100</v>
      </c>
      <c r="I28" s="61"/>
      <c r="J28" s="61">
        <v>100</v>
      </c>
      <c r="K28" s="61"/>
      <c r="L28" s="61"/>
      <c r="M28" s="61"/>
      <c r="N28" s="61"/>
      <c r="O28" s="61">
        <v>100</v>
      </c>
      <c r="P28" s="61">
        <v>93</v>
      </c>
      <c r="Q28" s="61"/>
      <c r="R28" s="63"/>
      <c r="S28" s="38"/>
      <c r="T28" s="38"/>
      <c r="U28" s="38"/>
      <c r="V28" s="38"/>
      <c r="W28" s="38"/>
      <c r="X28" s="38"/>
      <c r="Y28" s="38"/>
      <c r="Z28" s="38"/>
    </row>
    <row r="29" spans="1:26" s="71" customFormat="1" ht="24" customHeight="1" x14ac:dyDescent="0.2">
      <c r="A29" s="68">
        <v>22</v>
      </c>
      <c r="B29" s="69">
        <f>Data!G26</f>
        <v>1</v>
      </c>
      <c r="C29" s="69" t="e">
        <f>Data!#REF!</f>
        <v>#REF!</v>
      </c>
      <c r="D29" s="69">
        <f>Data!H26</f>
        <v>4</v>
      </c>
      <c r="E29" s="67"/>
      <c r="F29" s="67"/>
      <c r="G29" s="67"/>
      <c r="H29" s="67"/>
      <c r="I29" s="67"/>
      <c r="J29" s="67"/>
      <c r="K29" s="67"/>
      <c r="L29" s="67"/>
      <c r="M29" s="67"/>
      <c r="N29" s="67"/>
      <c r="O29" s="67"/>
      <c r="P29" s="67"/>
      <c r="Q29" s="67"/>
      <c r="R29" s="70"/>
      <c r="S29" s="68"/>
      <c r="T29" s="68"/>
      <c r="U29" s="68"/>
      <c r="V29" s="68"/>
      <c r="W29" s="68"/>
      <c r="X29" s="68"/>
      <c r="Y29" s="68"/>
      <c r="Z29" s="68"/>
    </row>
    <row r="30" spans="1:26" s="29" customFormat="1" ht="24" customHeight="1" x14ac:dyDescent="0.2">
      <c r="A30" s="38">
        <v>23</v>
      </c>
      <c r="B30" s="37">
        <f>Data!G27</f>
        <v>4</v>
      </c>
      <c r="C30" s="37" t="e">
        <f>Data!#REF!</f>
        <v>#REF!</v>
      </c>
      <c r="D30" s="37">
        <f>Data!H27</f>
        <v>4</v>
      </c>
      <c r="E30" s="61">
        <v>0</v>
      </c>
      <c r="F30" s="61">
        <v>0</v>
      </c>
      <c r="G30" s="61">
        <v>0</v>
      </c>
      <c r="H30" s="61">
        <v>0</v>
      </c>
      <c r="I30" s="61"/>
      <c r="J30" s="61">
        <v>0</v>
      </c>
      <c r="K30" s="61"/>
      <c r="L30" s="61"/>
      <c r="M30" s="61"/>
      <c r="N30" s="61"/>
      <c r="O30" s="61">
        <v>100</v>
      </c>
      <c r="P30" s="61">
        <v>5</v>
      </c>
      <c r="Q30" s="61"/>
      <c r="R30" s="63"/>
      <c r="S30" s="38"/>
      <c r="T30" s="38"/>
      <c r="U30" s="38"/>
      <c r="V30" s="38"/>
      <c r="W30" s="38"/>
      <c r="X30" s="38"/>
      <c r="Y30" s="38"/>
      <c r="Z30" s="38"/>
    </row>
    <row r="31" spans="1:26" s="29" customFormat="1" ht="24" customHeight="1" x14ac:dyDescent="0.2">
      <c r="A31" s="38">
        <v>24</v>
      </c>
      <c r="B31" s="37">
        <f>Data!G28</f>
        <v>3</v>
      </c>
      <c r="C31" s="37" t="e">
        <f>Data!#REF!</f>
        <v>#REF!</v>
      </c>
      <c r="D31" s="37">
        <f>Data!H28</f>
        <v>4</v>
      </c>
      <c r="E31" s="61">
        <v>95</v>
      </c>
      <c r="F31" s="61">
        <v>100</v>
      </c>
      <c r="G31" s="61">
        <v>100</v>
      </c>
      <c r="H31" s="61">
        <v>100</v>
      </c>
      <c r="I31" s="61"/>
      <c r="J31" s="61">
        <v>100</v>
      </c>
      <c r="K31" s="61"/>
      <c r="L31" s="61"/>
      <c r="M31" s="61"/>
      <c r="N31" s="61"/>
      <c r="O31" s="61">
        <v>100</v>
      </c>
      <c r="P31" s="61">
        <v>97</v>
      </c>
      <c r="Q31" s="61"/>
      <c r="R31" s="63"/>
      <c r="S31" s="38"/>
      <c r="T31" s="38"/>
      <c r="U31" s="38"/>
      <c r="V31" s="38"/>
      <c r="W31" s="38"/>
      <c r="X31" s="38"/>
      <c r="Y31" s="38"/>
      <c r="Z31" s="38"/>
    </row>
    <row r="32" spans="1:26" s="29" customFormat="1" ht="24" customHeight="1" x14ac:dyDescent="0.2">
      <c r="A32" s="38">
        <v>25</v>
      </c>
      <c r="B32" s="37">
        <f>Data!G29</f>
        <v>5</v>
      </c>
      <c r="C32" s="37" t="e">
        <f>Data!#REF!</f>
        <v>#REF!</v>
      </c>
      <c r="D32" s="37">
        <f>Data!H29</f>
        <v>4</v>
      </c>
      <c r="E32" s="61">
        <v>97</v>
      </c>
      <c r="F32" s="61">
        <v>100</v>
      </c>
      <c r="G32" s="61">
        <v>93</v>
      </c>
      <c r="H32" s="61">
        <v>100</v>
      </c>
      <c r="I32" s="61"/>
      <c r="J32" s="61">
        <v>90</v>
      </c>
      <c r="K32" s="61"/>
      <c r="L32" s="61"/>
      <c r="M32" s="61"/>
      <c r="N32" s="61"/>
      <c r="O32" s="61">
        <v>0</v>
      </c>
      <c r="P32" s="61">
        <v>87</v>
      </c>
      <c r="Q32" s="61"/>
      <c r="R32" s="63"/>
      <c r="S32" s="38"/>
      <c r="T32" s="38"/>
      <c r="U32" s="38"/>
      <c r="V32" s="38"/>
      <c r="W32" s="38"/>
      <c r="X32" s="38"/>
      <c r="Y32" s="38"/>
      <c r="Z32" s="38"/>
    </row>
    <row r="33" spans="1:26" s="29" customFormat="1" ht="24" customHeight="1" x14ac:dyDescent="0.2">
      <c r="A33" s="38">
        <v>26</v>
      </c>
      <c r="B33" s="37">
        <f>Data!G30</f>
        <v>6</v>
      </c>
      <c r="C33" s="37" t="e">
        <f>Data!#REF!</f>
        <v>#REF!</v>
      </c>
      <c r="D33" s="37">
        <f>Data!H30</f>
        <v>4</v>
      </c>
      <c r="E33" s="61">
        <v>95</v>
      </c>
      <c r="F33" s="61">
        <v>100</v>
      </c>
      <c r="G33" s="61">
        <v>93</v>
      </c>
      <c r="H33" s="61">
        <v>100</v>
      </c>
      <c r="I33" s="61"/>
      <c r="J33" s="61">
        <v>90</v>
      </c>
      <c r="K33" s="61"/>
      <c r="L33" s="61"/>
      <c r="M33" s="61"/>
      <c r="N33" s="61"/>
      <c r="O33" s="61">
        <v>100</v>
      </c>
      <c r="P33" s="61">
        <v>93</v>
      </c>
      <c r="Q33" s="61"/>
      <c r="R33" s="63"/>
      <c r="S33" s="38"/>
      <c r="T33" s="38"/>
      <c r="U33" s="38"/>
      <c r="V33" s="38"/>
      <c r="W33" s="38"/>
      <c r="X33" s="38"/>
      <c r="Y33" s="38"/>
      <c r="Z33" s="38"/>
    </row>
    <row r="34" spans="1:26" s="29" customFormat="1" ht="24" customHeight="1" x14ac:dyDescent="0.2">
      <c r="A34" s="38">
        <v>27</v>
      </c>
      <c r="B34" s="37">
        <f>Data!G31</f>
        <v>7</v>
      </c>
      <c r="C34" s="37" t="e">
        <f>Data!#REF!</f>
        <v>#REF!</v>
      </c>
      <c r="D34" s="37">
        <f>Data!H31</f>
        <v>4</v>
      </c>
      <c r="E34" s="61">
        <v>100</v>
      </c>
      <c r="F34" s="61">
        <v>99</v>
      </c>
      <c r="G34" s="61">
        <v>99</v>
      </c>
      <c r="H34" s="61">
        <v>100</v>
      </c>
      <c r="I34" s="61"/>
      <c r="J34" s="61">
        <v>95</v>
      </c>
      <c r="K34" s="61"/>
      <c r="L34" s="61"/>
      <c r="M34" s="61"/>
      <c r="N34" s="61"/>
      <c r="O34" s="61">
        <v>100</v>
      </c>
      <c r="P34" s="61">
        <v>97</v>
      </c>
      <c r="Q34" s="61"/>
      <c r="R34" s="63"/>
      <c r="S34" s="38"/>
      <c r="T34" s="38"/>
      <c r="U34" s="38"/>
      <c r="V34" s="38"/>
      <c r="W34" s="38"/>
      <c r="X34" s="38"/>
      <c r="Y34" s="38"/>
      <c r="Z34" s="38"/>
    </row>
    <row r="35" spans="1:26" s="29" customFormat="1" ht="24" customHeight="1" x14ac:dyDescent="0.2">
      <c r="A35" s="38">
        <v>28</v>
      </c>
      <c r="B35" s="37">
        <f>Data!G32</f>
        <v>2</v>
      </c>
      <c r="C35" s="37" t="e">
        <f>Data!#REF!</f>
        <v>#REF!</v>
      </c>
      <c r="D35" s="37">
        <f>Data!H32</f>
        <v>4</v>
      </c>
      <c r="E35" s="61">
        <v>93</v>
      </c>
      <c r="F35" s="61">
        <v>100</v>
      </c>
      <c r="G35" s="61">
        <v>100</v>
      </c>
      <c r="H35" s="61">
        <v>100</v>
      </c>
      <c r="I35" s="61"/>
      <c r="J35" s="61">
        <v>100</v>
      </c>
      <c r="K35" s="61"/>
      <c r="L35" s="61"/>
      <c r="M35" s="61"/>
      <c r="N35" s="61"/>
      <c r="O35" s="61">
        <v>100</v>
      </c>
      <c r="P35" s="61">
        <v>95</v>
      </c>
      <c r="Q35" s="61"/>
      <c r="R35" s="63"/>
      <c r="S35" s="38"/>
      <c r="T35" s="38"/>
      <c r="U35" s="38"/>
      <c r="V35" s="38"/>
      <c r="W35" s="38"/>
      <c r="X35" s="38"/>
      <c r="Y35" s="38"/>
      <c r="Z35" s="38"/>
    </row>
    <row r="36" spans="1:26" x14ac:dyDescent="0.2">
      <c r="A36" s="41"/>
    </row>
    <row r="37" spans="1:26" x14ac:dyDescent="0.2">
      <c r="A37" s="41"/>
    </row>
    <row r="38" spans="1:26" x14ac:dyDescent="0.2">
      <c r="A38" s="41"/>
    </row>
    <row r="39" spans="1:26" x14ac:dyDescent="0.2">
      <c r="A39" s="41"/>
    </row>
    <row r="40" spans="1:26" x14ac:dyDescent="0.2">
      <c r="A40" s="41"/>
    </row>
  </sheetData>
  <mergeCells count="11">
    <mergeCell ref="A2:D2"/>
    <mergeCell ref="A3:D3"/>
    <mergeCell ref="A4:D4"/>
    <mergeCell ref="A5:B5"/>
    <mergeCell ref="A6:B6"/>
    <mergeCell ref="Y1:Z1"/>
    <mergeCell ref="G1:H1"/>
    <mergeCell ref="J1:K1"/>
    <mergeCell ref="N1:O1"/>
    <mergeCell ref="R1:S1"/>
    <mergeCell ref="U1:V1"/>
  </mergeCells>
  <phoneticPr fontId="16" type="noConversion"/>
  <pageMargins left="0.74803149606299213" right="0.74803149606299213" top="0.98425196850393704" bottom="0.98425196850393704" header="0.51181102362204722" footer="0.51181102362204722"/>
  <pageSetup paperSize="9" scale="6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39DF95020399542B3354F99427FC3B5" ma:contentTypeVersion="12" ma:contentTypeDescription="Skapa ett nytt dokument." ma:contentTypeScope="" ma:versionID="dff08363736409cab4c7dd1aa3f354b1">
  <xsd:schema xmlns:xsd="http://www.w3.org/2001/XMLSchema" xmlns:xs="http://www.w3.org/2001/XMLSchema" xmlns:p="http://schemas.microsoft.com/office/2006/metadata/properties" xmlns:ns2="507d7633-c388-4b96-a09c-c9347ddff07e" xmlns:ns3="ff52d03c-b4d8-4477-9146-249046575685" targetNamespace="http://schemas.microsoft.com/office/2006/metadata/properties" ma:root="true" ma:fieldsID="ac111ba39965f18912b0767eca70a309" ns2:_="" ns3:_="">
    <xsd:import namespace="507d7633-c388-4b96-a09c-c9347ddff07e"/>
    <xsd:import namespace="ff52d03c-b4d8-4477-9146-2490465756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7d7633-c388-4b96-a09c-c9347ddff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52d03c-b4d8-4477-9146-249046575685"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6F4FB5-7279-4675-8840-426D494F9FCF}">
  <ds:schemaRefs>
    <ds:schemaRef ds:uri="http://schemas.microsoft.com/sharepoint/v3/contenttype/forms"/>
  </ds:schemaRefs>
</ds:datastoreItem>
</file>

<file path=customXml/itemProps2.xml><?xml version="1.0" encoding="utf-8"?>
<ds:datastoreItem xmlns:ds="http://schemas.openxmlformats.org/officeDocument/2006/customXml" ds:itemID="{D631E82E-78DD-4F5A-AF20-F3F4E585E767}">
  <ds:schemaRef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schemas.microsoft.com/office/2006/documentManagement/types"/>
    <ds:schemaRef ds:uri="ff52d03c-b4d8-4477-9146-249046575685"/>
    <ds:schemaRef ds:uri="507d7633-c388-4b96-a09c-c9347ddff07e"/>
    <ds:schemaRef ds:uri="http://www.w3.org/XML/1998/namespace"/>
    <ds:schemaRef ds:uri="http://purl.org/dc/dcmitype/"/>
  </ds:schemaRefs>
</ds:datastoreItem>
</file>

<file path=customXml/itemProps3.xml><?xml version="1.0" encoding="utf-8"?>
<ds:datastoreItem xmlns:ds="http://schemas.openxmlformats.org/officeDocument/2006/customXml" ds:itemID="{3C21C6E7-A08A-4DDC-8376-5FA391732A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7d7633-c388-4b96-a09c-c9347ddff07e"/>
    <ds:schemaRef ds:uri="ff52d03c-b4d8-4477-9146-2490465756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8</vt:i4>
      </vt:variant>
    </vt:vector>
  </HeadingPairs>
  <TitlesOfParts>
    <vt:vector size="13" baseType="lpstr">
      <vt:lpstr>Data</vt:lpstr>
      <vt:lpstr>Marktäckning P17</vt:lpstr>
      <vt:lpstr>Effekt P17</vt:lpstr>
      <vt:lpstr>Marktäckning P19</vt:lpstr>
      <vt:lpstr>Effekt P19</vt:lpstr>
      <vt:lpstr>'Effekt P17'!Utskriftsområde</vt:lpstr>
      <vt:lpstr>'Effekt P19'!Utskriftsområde</vt:lpstr>
      <vt:lpstr>'Marktäckning P17'!Utskriftsområde</vt:lpstr>
      <vt:lpstr>'Marktäckning P19'!Utskriftsområde</vt:lpstr>
      <vt:lpstr>'Effekt P17'!Utskriftsrubriker</vt:lpstr>
      <vt:lpstr>'Effekt P19'!Utskriftsrubriker</vt:lpstr>
      <vt:lpstr>'Marktäckning P17'!Utskriftsrubriker</vt:lpstr>
      <vt:lpstr>'Marktäckning P19'!Utskriftsrubriker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Pettersson</dc:creator>
  <cp:lastModifiedBy>Robert Andersson</cp:lastModifiedBy>
  <cp:lastPrinted>2021-12-04T16:23:50Z</cp:lastPrinted>
  <dcterms:created xsi:type="dcterms:W3CDTF">2015-06-05T18:19:34Z</dcterms:created>
  <dcterms:modified xsi:type="dcterms:W3CDTF">2022-04-21T11:01:55Z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0x010100239DF95020399542B3354F99427FC3B5</vt:lpwstr>
  </property>
</Properties>
</file>