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Bo Pettersson\OneDrive - Hushållningssällskapet\1. Hallfreda Försöksstation\1. Försök och arbeten\2021\Försök 2021\OS7-27, I-859-2020, ADB 0764121\"/>
    </mc:Choice>
  </mc:AlternateContent>
  <xr:revisionPtr revIDLastSave="0" documentId="13_ncr:1_{99B4E2B7-F34E-4D65-96F0-4F3803843C6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utvis" sheetId="1" r:id="rId1"/>
    <sheet name="Sammanställning" sheetId="3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4" i="1" l="1"/>
  <c r="B184" i="1"/>
  <c r="C183" i="1"/>
  <c r="B183" i="1"/>
  <c r="C182" i="1"/>
  <c r="B182" i="1"/>
  <c r="C181" i="1"/>
  <c r="B181" i="1"/>
  <c r="C180" i="1"/>
  <c r="B180" i="1"/>
  <c r="C179" i="1"/>
  <c r="B179" i="1"/>
  <c r="C178" i="1"/>
  <c r="B178" i="1"/>
  <c r="C177" i="1"/>
  <c r="B177" i="1"/>
  <c r="C176" i="1"/>
  <c r="B176" i="1"/>
  <c r="C175" i="1"/>
  <c r="B175" i="1"/>
  <c r="C174" i="1"/>
  <c r="B174" i="1"/>
  <c r="C173" i="1"/>
  <c r="B173" i="1"/>
  <c r="C172" i="1"/>
  <c r="B172" i="1"/>
  <c r="C171" i="1"/>
  <c r="B171" i="1"/>
  <c r="C170" i="1"/>
  <c r="B170" i="1"/>
  <c r="C169" i="1"/>
  <c r="B169" i="1"/>
  <c r="C168" i="1"/>
  <c r="B168" i="1"/>
  <c r="C167" i="1"/>
  <c r="B167" i="1"/>
  <c r="C166" i="1"/>
  <c r="B166" i="1"/>
  <c r="C165" i="1"/>
  <c r="B165" i="1"/>
  <c r="C164" i="1"/>
  <c r="B164" i="1"/>
  <c r="C163" i="1"/>
  <c r="B163" i="1"/>
  <c r="C162" i="1"/>
  <c r="B162" i="1"/>
  <c r="C161" i="1"/>
  <c r="B161" i="1"/>
  <c r="C160" i="1"/>
  <c r="B160" i="1"/>
  <c r="C159" i="1"/>
  <c r="B159" i="1"/>
  <c r="C158" i="1"/>
  <c r="B158" i="1"/>
  <c r="C157" i="1"/>
  <c r="B157" i="1"/>
  <c r="C156" i="1"/>
  <c r="B156" i="1"/>
  <c r="C155" i="1"/>
  <c r="B155" i="1"/>
  <c r="C154" i="1"/>
  <c r="B154" i="1"/>
  <c r="C153" i="1"/>
  <c r="B153" i="1"/>
  <c r="C152" i="1"/>
  <c r="B152" i="1"/>
  <c r="C151" i="1"/>
  <c r="B151" i="1"/>
  <c r="C150" i="1"/>
  <c r="B150" i="1"/>
  <c r="C149" i="1"/>
  <c r="B149" i="1"/>
  <c r="C148" i="1"/>
  <c r="B148" i="1"/>
  <c r="C147" i="1"/>
  <c r="B147" i="1"/>
  <c r="C146" i="1"/>
  <c r="B146" i="1"/>
  <c r="C145" i="1"/>
  <c r="B145" i="1"/>
  <c r="C144" i="1"/>
  <c r="B144" i="1"/>
  <c r="C143" i="1"/>
  <c r="B143" i="1"/>
  <c r="C142" i="1"/>
  <c r="B142" i="1"/>
  <c r="C141" i="1"/>
  <c r="B141" i="1"/>
  <c r="C140" i="1"/>
  <c r="B140" i="1"/>
  <c r="C139" i="1"/>
  <c r="B139" i="1"/>
  <c r="C138" i="1"/>
  <c r="B138" i="1"/>
  <c r="C137" i="1"/>
  <c r="B137" i="1"/>
  <c r="C136" i="1"/>
  <c r="B136" i="1"/>
  <c r="C135" i="1"/>
  <c r="B135" i="1"/>
  <c r="C134" i="1"/>
  <c r="B134" i="1"/>
  <c r="C133" i="1"/>
  <c r="B133" i="1"/>
  <c r="C132" i="1"/>
  <c r="B132" i="1"/>
  <c r="C131" i="1"/>
  <c r="B131" i="1"/>
  <c r="C130" i="1"/>
  <c r="B130" i="1"/>
  <c r="C129" i="1"/>
  <c r="B129" i="1"/>
  <c r="C128" i="1"/>
  <c r="B128" i="1"/>
  <c r="C127" i="1"/>
  <c r="B127" i="1"/>
  <c r="C126" i="1"/>
  <c r="B126" i="1"/>
  <c r="C125" i="1"/>
  <c r="B125" i="1"/>
  <c r="C124" i="1"/>
  <c r="B124" i="1"/>
  <c r="C123" i="1"/>
  <c r="B123" i="1"/>
  <c r="C122" i="1"/>
  <c r="B122" i="1"/>
  <c r="C121" i="1"/>
  <c r="B121" i="1"/>
  <c r="C120" i="1"/>
  <c r="B120" i="1"/>
  <c r="C119" i="1"/>
  <c r="B119" i="1"/>
  <c r="C118" i="1"/>
  <c r="B118" i="1"/>
  <c r="C117" i="1"/>
  <c r="B117" i="1"/>
  <c r="C116" i="1"/>
  <c r="B116" i="1"/>
  <c r="C115" i="1"/>
  <c r="B115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E3" i="1"/>
  <c r="I1" i="1"/>
  <c r="F1" i="1"/>
</calcChain>
</file>

<file path=xl/sharedStrings.xml><?xml version="1.0" encoding="utf-8"?>
<sst xmlns="http://schemas.openxmlformats.org/spreadsheetml/2006/main" count="158" uniqueCount="83">
  <si>
    <t>Manuella registreringar:</t>
  </si>
  <si>
    <t>ADB nr.:</t>
  </si>
  <si>
    <t>Plan nr:</t>
  </si>
  <si>
    <t>Datum</t>
  </si>
  <si>
    <t>20201103</t>
  </si>
  <si>
    <t>20210325</t>
  </si>
  <si>
    <t>Kod</t>
  </si>
  <si>
    <t xml:space="preserve"> --&gt;</t>
  </si>
  <si>
    <t>Planttäthet</t>
  </si>
  <si>
    <t>Tillväxtpunktens höjd (mm), medel</t>
  </si>
  <si>
    <t>Tillväxtpunktens höjd (mm), planta 1</t>
  </si>
  <si>
    <t>Tillväxtpunktens höjd (mm), planta 2</t>
  </si>
  <si>
    <t>Tillväxtpunktens höjd (mm), planta 3</t>
  </si>
  <si>
    <t>Tillväxtpunktens höjd (mm), planta 4</t>
  </si>
  <si>
    <t>Ruta</t>
  </si>
  <si>
    <t>Led</t>
  </si>
  <si>
    <t>Block</t>
  </si>
  <si>
    <t>Tillväxtpunktens höjd (mm), planta 5</t>
  </si>
  <si>
    <t>0764121</t>
  </si>
  <si>
    <t>OS7-27</t>
  </si>
  <si>
    <t>Försöks nr.:</t>
  </si>
  <si>
    <t>I-859-2020</t>
  </si>
  <si>
    <t>Django</t>
  </si>
  <si>
    <t>plantbestånd, döda plantor %</t>
  </si>
  <si>
    <t xml:space="preserve">Sortblandning </t>
  </si>
  <si>
    <t>PR44D06</t>
  </si>
  <si>
    <t>DK Exstorm</t>
  </si>
  <si>
    <t>DK Explicit</t>
  </si>
  <si>
    <t>Mercedes</t>
  </si>
  <si>
    <t>V316OL</t>
  </si>
  <si>
    <t>DK Exception</t>
  </si>
  <si>
    <t>Atora</t>
  </si>
  <si>
    <t>Dariot</t>
  </si>
  <si>
    <t>DK Severnyi</t>
  </si>
  <si>
    <t>SY Florian</t>
  </si>
  <si>
    <t>DK Expansion</t>
  </si>
  <si>
    <t>SY Iowa</t>
  </si>
  <si>
    <t>George</t>
  </si>
  <si>
    <t>PX128</t>
  </si>
  <si>
    <t>DK Sequel</t>
  </si>
  <si>
    <t>Smaragd</t>
  </si>
  <si>
    <t>Cristiano KWS</t>
  </si>
  <si>
    <t>Hambre MH13CO085</t>
  </si>
  <si>
    <t>Aspect</t>
  </si>
  <si>
    <t>Darling</t>
  </si>
  <si>
    <t>DK Exsteel</t>
  </si>
  <si>
    <t>Dynamic</t>
  </si>
  <si>
    <t>Parcours</t>
  </si>
  <si>
    <t>PT275</t>
  </si>
  <si>
    <t>Amazzonite</t>
  </si>
  <si>
    <t>Azurite</t>
  </si>
  <si>
    <t>Architect</t>
  </si>
  <si>
    <t>Helegant MH14EL118</t>
  </si>
  <si>
    <t>DK Explicit OBETAD</t>
  </si>
  <si>
    <t>PX131</t>
  </si>
  <si>
    <t>Artemis</t>
  </si>
  <si>
    <t>Ambassador</t>
  </si>
  <si>
    <t xml:space="preserve">RGT Guzzi </t>
  </si>
  <si>
    <t>DK Expat</t>
  </si>
  <si>
    <t>DK Extremus</t>
  </si>
  <si>
    <t>SY Jack</t>
  </si>
  <si>
    <t>SY Blossom</t>
  </si>
  <si>
    <t>Phantom</t>
  </si>
  <si>
    <t>Tempo</t>
  </si>
  <si>
    <t>Akilah</t>
  </si>
  <si>
    <t>Crotora</t>
  </si>
  <si>
    <t>Melodie</t>
  </si>
  <si>
    <t>Dazzler</t>
  </si>
  <si>
    <t>Noteringar</t>
  </si>
  <si>
    <t>rutan nedkortas, 3-4 m</t>
  </si>
  <si>
    <t>4 m OK, ev. kasseras</t>
  </si>
  <si>
    <t>nedkortas 2 m</t>
  </si>
  <si>
    <t>tunt men jämnt, OK</t>
  </si>
  <si>
    <t>3 m nedkortas</t>
  </si>
  <si>
    <t>kasseras ev, nedkortas</t>
  </si>
  <si>
    <t>tunt, ev nedkortas 3 m</t>
  </si>
  <si>
    <t>tunt men OK, jämnt</t>
  </si>
  <si>
    <t>ojämn ruta</t>
  </si>
  <si>
    <t>ev kasseras</t>
  </si>
  <si>
    <t>tunt, jämnt OK</t>
  </si>
  <si>
    <t>ojämn</t>
  </si>
  <si>
    <t>tunnt, jämnt OK</t>
  </si>
  <si>
    <t>ev. kasseras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</si>
</sst>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_-* #,##0.00\ _k_r_-;\-* #,##0.00\ _k_r_-;_-* &quot;-&quot;??\ _k_r_-;_-@_-"/>
    <numFmt numFmtId="166" formatCode="_-* #,##0\ _k_r_-;\-* #,##0\ _k_r_-;_-* &quot;-&quot;??\ _k_r_-;_-@_-"/>
  </numFmts>
  <fonts count="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6" fillId="0" borderId="0"/>
    <xf numFmtId="165" fontId="6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4" xfId="0" applyFill="1" applyBorder="1" applyAlignment="1">
      <alignment vertical="center"/>
    </xf>
    <xf numFmtId="49" fontId="2" fillId="2" borderId="5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1" fillId="0" borderId="5" xfId="0" applyFont="1" applyBorder="1"/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/>
    <xf numFmtId="164" fontId="0" fillId="0" borderId="1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0" xfId="1" applyFont="1"/>
    <xf numFmtId="0" fontId="6" fillId="0" borderId="0" xfId="1" applyAlignment="1">
      <alignment horizontal="left"/>
    </xf>
    <xf numFmtId="0" fontId="6" fillId="0" borderId="0" xfId="1"/>
    <xf numFmtId="0" fontId="2" fillId="0" borderId="0" xfId="1" applyFont="1"/>
    <xf numFmtId="1" fontId="1" fillId="0" borderId="0" xfId="1" applyNumberFormat="1" applyFont="1"/>
    <xf numFmtId="49" fontId="2" fillId="2" borderId="5" xfId="1" applyNumberFormat="1" applyFont="1" applyFill="1" applyBorder="1" applyAlignment="1">
      <alignment horizontal="center" vertical="center"/>
    </xf>
    <xf numFmtId="0" fontId="1" fillId="0" borderId="5" xfId="1" applyFont="1" applyBorder="1"/>
    <xf numFmtId="0" fontId="6" fillId="0" borderId="5" xfId="1" applyBorder="1" applyAlignment="1">
      <alignment horizontal="left"/>
    </xf>
    <xf numFmtId="0" fontId="2" fillId="0" borderId="10" xfId="1" applyFont="1" applyBorder="1" applyAlignment="1">
      <alignment horizontal="center" vertical="top" wrapText="1"/>
    </xf>
    <xf numFmtId="0" fontId="6" fillId="0" borderId="10" xfId="1" applyBorder="1" applyAlignment="1">
      <alignment horizontal="center" vertical="center"/>
    </xf>
    <xf numFmtId="0" fontId="6" fillId="0" borderId="10" xfId="1" applyBorder="1" applyAlignment="1">
      <alignment horizontal="left" vertical="center"/>
    </xf>
    <xf numFmtId="166" fontId="6" fillId="0" borderId="5" xfId="2" applyNumberFormat="1" applyFont="1" applyFill="1" applyBorder="1" applyAlignment="1">
      <alignment horizontal="center" vertical="center"/>
    </xf>
    <xf numFmtId="0" fontId="6" fillId="0" borderId="5" xfId="1" applyBorder="1" applyAlignment="1">
      <alignment horizontal="center" vertical="center"/>
    </xf>
    <xf numFmtId="0" fontId="6" fillId="0" borderId="10" xfId="1" applyFill="1" applyBorder="1" applyAlignment="1">
      <alignment horizontal="center" vertical="center"/>
    </xf>
    <xf numFmtId="0" fontId="6" fillId="0" borderId="10" xfId="1" applyFill="1" applyBorder="1" applyAlignment="1">
      <alignment horizontal="left" vertical="center"/>
    </xf>
    <xf numFmtId="0" fontId="6" fillId="0" borderId="5" xfId="1" applyFill="1" applyBorder="1" applyAlignment="1">
      <alignment horizontal="center" vertical="center"/>
    </xf>
    <xf numFmtId="0" fontId="6" fillId="0" borderId="0" xfId="1" applyFill="1"/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1" fontId="3" fillId="0" borderId="1" xfId="0" applyNumberFormat="1" applyFont="1" applyBorder="1" applyAlignment="1">
      <alignment horizontal="left"/>
    </xf>
    <xf numFmtId="1" fontId="3" fillId="0" borderId="0" xfId="0" applyNumberFormat="1" applyFont="1"/>
    <xf numFmtId="1" fontId="1" fillId="0" borderId="0" xfId="1" applyNumberFormat="1" applyFont="1"/>
    <xf numFmtId="1" fontId="3" fillId="0" borderId="0" xfId="1" applyNumberFormat="1" applyFont="1"/>
    <xf numFmtId="1" fontId="3" fillId="0" borderId="1" xfId="1" applyNumberFormat="1" applyFont="1" applyBorder="1" applyAlignment="1">
      <alignment horizontal="left"/>
    </xf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/>
    </xf>
    <xf numFmtId="0" fontId="0" fillId="0" borderId="0" xfId="0" applyBorder="1"/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</cellXfs>
  <cellStyles count="3">
    <cellStyle name="Normal" xfId="0" builtinId="0"/>
    <cellStyle name="Normal 2" xfId="1" xr:uid="{44412872-210C-45FA-AB73-7DD5C8F4BD98}"/>
    <cellStyle name="Tusental 3" xfId="2" xr:uid="{05E2A8F5-3C43-44AD-A727-4F2DD12B1E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&#228;ltkort,%20OS7-27,%20I-859-2020,%20ADB%2007641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Blad1"/>
      <sheetName val="Rutfördelning"/>
      <sheetName val="Skörd II"/>
      <sheetName val="Skörd I"/>
      <sheetName val="Resultat"/>
      <sheetName val="Fältkort 2021"/>
      <sheetName val="Åtgärder + karta"/>
      <sheetName val="Jordprov (2)"/>
      <sheetName val="Såplan"/>
      <sheetName val="Utsädesmängder"/>
      <sheetName val="Skyltar 1-72"/>
      <sheetName val="Protokoll A1"/>
      <sheetName val="Protokoll B1"/>
      <sheetName val="Etiketter ledvis, 4 block"/>
      <sheetName val="Etiketter, ledvis 3 block"/>
      <sheetName val="Etiketter 1-216, skörd 1"/>
      <sheetName val="Etiketter 1-213, skörd 2"/>
      <sheetName val="Etiketter 1-213, skörd 3"/>
      <sheetName val="Etiketter 2 kolumner"/>
      <sheetName val="Slump"/>
      <sheetName val="Nordsten"/>
    </sheetNames>
    <sheetDataSet>
      <sheetData sheetId="0"/>
      <sheetData sheetId="1"/>
      <sheetData sheetId="2">
        <row r="4">
          <cell r="B4">
            <v>25</v>
          </cell>
          <cell r="C4">
            <v>1</v>
          </cell>
        </row>
        <row r="5">
          <cell r="B5">
            <v>42</v>
          </cell>
          <cell r="C5">
            <v>1</v>
          </cell>
        </row>
        <row r="6">
          <cell r="B6">
            <v>10</v>
          </cell>
          <cell r="C6">
            <v>1</v>
          </cell>
        </row>
        <row r="7">
          <cell r="B7">
            <v>45</v>
          </cell>
          <cell r="C7">
            <v>1</v>
          </cell>
        </row>
        <row r="8">
          <cell r="B8">
            <v>15</v>
          </cell>
          <cell r="C8">
            <v>1</v>
          </cell>
        </row>
        <row r="9">
          <cell r="B9">
            <v>9</v>
          </cell>
          <cell r="C9">
            <v>1</v>
          </cell>
        </row>
        <row r="10">
          <cell r="B10">
            <v>18</v>
          </cell>
          <cell r="C10">
            <v>1</v>
          </cell>
        </row>
        <row r="11">
          <cell r="B11">
            <v>6</v>
          </cell>
          <cell r="C11">
            <v>1</v>
          </cell>
        </row>
        <row r="12">
          <cell r="B12">
            <v>40</v>
          </cell>
          <cell r="C12">
            <v>1</v>
          </cell>
        </row>
        <row r="13">
          <cell r="B13">
            <v>8</v>
          </cell>
          <cell r="C13">
            <v>1</v>
          </cell>
        </row>
        <row r="14">
          <cell r="B14">
            <v>20</v>
          </cell>
          <cell r="C14">
            <v>1</v>
          </cell>
        </row>
        <row r="15">
          <cell r="B15">
            <v>4</v>
          </cell>
          <cell r="C15">
            <v>1</v>
          </cell>
        </row>
        <row r="16">
          <cell r="B16">
            <v>27</v>
          </cell>
          <cell r="C16">
            <v>1</v>
          </cell>
        </row>
        <row r="17">
          <cell r="B17">
            <v>23</v>
          </cell>
          <cell r="C17">
            <v>1</v>
          </cell>
        </row>
        <row r="18">
          <cell r="B18">
            <v>35</v>
          </cell>
          <cell r="C18">
            <v>1</v>
          </cell>
        </row>
        <row r="19">
          <cell r="B19">
            <v>16</v>
          </cell>
          <cell r="C19">
            <v>1</v>
          </cell>
        </row>
        <row r="20">
          <cell r="B20">
            <v>3</v>
          </cell>
          <cell r="C20">
            <v>1</v>
          </cell>
        </row>
        <row r="21">
          <cell r="B21">
            <v>14</v>
          </cell>
          <cell r="C21">
            <v>1</v>
          </cell>
        </row>
        <row r="22">
          <cell r="B22">
            <v>26</v>
          </cell>
          <cell r="C22">
            <v>1</v>
          </cell>
        </row>
        <row r="23">
          <cell r="B23">
            <v>17</v>
          </cell>
          <cell r="C23">
            <v>1</v>
          </cell>
        </row>
        <row r="24">
          <cell r="B24">
            <v>29</v>
          </cell>
          <cell r="C24">
            <v>1</v>
          </cell>
        </row>
        <row r="25">
          <cell r="B25">
            <v>38</v>
          </cell>
          <cell r="C25">
            <v>1</v>
          </cell>
        </row>
        <row r="26">
          <cell r="B26">
            <v>21</v>
          </cell>
          <cell r="C26">
            <v>1</v>
          </cell>
        </row>
        <row r="27">
          <cell r="B27">
            <v>7</v>
          </cell>
          <cell r="C27">
            <v>1</v>
          </cell>
        </row>
        <row r="28">
          <cell r="B28">
            <v>31</v>
          </cell>
          <cell r="C28">
            <v>1</v>
          </cell>
        </row>
        <row r="29">
          <cell r="B29">
            <v>44</v>
          </cell>
          <cell r="C29">
            <v>1</v>
          </cell>
        </row>
        <row r="30">
          <cell r="B30">
            <v>36</v>
          </cell>
          <cell r="C30">
            <v>1</v>
          </cell>
        </row>
        <row r="31">
          <cell r="B31">
            <v>30</v>
          </cell>
          <cell r="C31">
            <v>1</v>
          </cell>
        </row>
        <row r="32">
          <cell r="B32">
            <v>13</v>
          </cell>
          <cell r="C32">
            <v>1</v>
          </cell>
        </row>
        <row r="33">
          <cell r="B33">
            <v>32</v>
          </cell>
          <cell r="C33">
            <v>1</v>
          </cell>
        </row>
        <row r="34">
          <cell r="B34">
            <v>2</v>
          </cell>
          <cell r="C34">
            <v>1</v>
          </cell>
        </row>
        <row r="35">
          <cell r="B35">
            <v>24</v>
          </cell>
          <cell r="C35">
            <v>1</v>
          </cell>
        </row>
        <row r="36">
          <cell r="B36">
            <v>12</v>
          </cell>
          <cell r="C36">
            <v>1</v>
          </cell>
        </row>
        <row r="37">
          <cell r="B37">
            <v>5</v>
          </cell>
          <cell r="C37">
            <v>1</v>
          </cell>
        </row>
        <row r="38">
          <cell r="B38">
            <v>34</v>
          </cell>
          <cell r="C38">
            <v>1</v>
          </cell>
        </row>
        <row r="39">
          <cell r="B39">
            <v>37</v>
          </cell>
          <cell r="C39">
            <v>1</v>
          </cell>
        </row>
        <row r="40">
          <cell r="B40">
            <v>22</v>
          </cell>
          <cell r="C40">
            <v>1</v>
          </cell>
        </row>
        <row r="41">
          <cell r="B41">
            <v>1</v>
          </cell>
          <cell r="C41">
            <v>1</v>
          </cell>
        </row>
        <row r="42">
          <cell r="B42">
            <v>33</v>
          </cell>
          <cell r="C42">
            <v>1</v>
          </cell>
        </row>
        <row r="43">
          <cell r="B43">
            <v>41</v>
          </cell>
          <cell r="C43">
            <v>1</v>
          </cell>
        </row>
        <row r="44">
          <cell r="B44">
            <v>39</v>
          </cell>
          <cell r="C44">
            <v>1</v>
          </cell>
        </row>
        <row r="45">
          <cell r="B45">
            <v>28</v>
          </cell>
          <cell r="C45">
            <v>1</v>
          </cell>
        </row>
        <row r="46">
          <cell r="B46">
            <v>11</v>
          </cell>
          <cell r="C46">
            <v>1</v>
          </cell>
        </row>
        <row r="47">
          <cell r="B47">
            <v>19</v>
          </cell>
          <cell r="C47">
            <v>1</v>
          </cell>
        </row>
        <row r="48">
          <cell r="B48">
            <v>43</v>
          </cell>
          <cell r="C48">
            <v>1</v>
          </cell>
        </row>
        <row r="49">
          <cell r="B49">
            <v>35</v>
          </cell>
          <cell r="C49">
            <v>2</v>
          </cell>
        </row>
        <row r="50">
          <cell r="B50">
            <v>40</v>
          </cell>
          <cell r="C50">
            <v>2</v>
          </cell>
        </row>
        <row r="51">
          <cell r="B51">
            <v>9</v>
          </cell>
          <cell r="C51">
            <v>2</v>
          </cell>
        </row>
        <row r="52">
          <cell r="B52">
            <v>41</v>
          </cell>
          <cell r="C52">
            <v>2</v>
          </cell>
        </row>
        <row r="53">
          <cell r="B53">
            <v>5</v>
          </cell>
          <cell r="C53">
            <v>2</v>
          </cell>
        </row>
        <row r="54">
          <cell r="B54">
            <v>21</v>
          </cell>
          <cell r="C54">
            <v>2</v>
          </cell>
        </row>
        <row r="55">
          <cell r="B55">
            <v>12</v>
          </cell>
          <cell r="C55">
            <v>2</v>
          </cell>
        </row>
        <row r="56">
          <cell r="B56">
            <v>42</v>
          </cell>
          <cell r="C56">
            <v>2</v>
          </cell>
        </row>
        <row r="57">
          <cell r="B57">
            <v>28</v>
          </cell>
          <cell r="C57">
            <v>2</v>
          </cell>
        </row>
        <row r="58">
          <cell r="B58">
            <v>38</v>
          </cell>
          <cell r="C58">
            <v>2</v>
          </cell>
        </row>
        <row r="59">
          <cell r="B59">
            <v>8</v>
          </cell>
          <cell r="C59">
            <v>2</v>
          </cell>
        </row>
        <row r="60">
          <cell r="B60">
            <v>24</v>
          </cell>
          <cell r="C60">
            <v>2</v>
          </cell>
        </row>
        <row r="61">
          <cell r="B61">
            <v>14</v>
          </cell>
          <cell r="C61">
            <v>2</v>
          </cell>
        </row>
        <row r="62">
          <cell r="B62">
            <v>31</v>
          </cell>
          <cell r="C62">
            <v>2</v>
          </cell>
        </row>
        <row r="63">
          <cell r="B63">
            <v>11</v>
          </cell>
          <cell r="C63">
            <v>2</v>
          </cell>
        </row>
        <row r="64">
          <cell r="B64">
            <v>36</v>
          </cell>
          <cell r="C64">
            <v>2</v>
          </cell>
        </row>
        <row r="65">
          <cell r="B65">
            <v>6</v>
          </cell>
          <cell r="C65">
            <v>2</v>
          </cell>
        </row>
        <row r="66">
          <cell r="B66">
            <v>25</v>
          </cell>
          <cell r="C66">
            <v>2</v>
          </cell>
        </row>
        <row r="67">
          <cell r="B67">
            <v>17</v>
          </cell>
          <cell r="C67">
            <v>2</v>
          </cell>
        </row>
        <row r="68">
          <cell r="B68">
            <v>22</v>
          </cell>
          <cell r="C68">
            <v>2</v>
          </cell>
        </row>
        <row r="69">
          <cell r="B69">
            <v>13</v>
          </cell>
          <cell r="C69">
            <v>2</v>
          </cell>
        </row>
        <row r="70">
          <cell r="B70">
            <v>27</v>
          </cell>
          <cell r="C70">
            <v>2</v>
          </cell>
        </row>
        <row r="71">
          <cell r="B71">
            <v>19</v>
          </cell>
          <cell r="C71">
            <v>2</v>
          </cell>
        </row>
        <row r="72">
          <cell r="B72">
            <v>34</v>
          </cell>
          <cell r="C72">
            <v>2</v>
          </cell>
        </row>
        <row r="73">
          <cell r="B73">
            <v>16</v>
          </cell>
          <cell r="C73">
            <v>2</v>
          </cell>
        </row>
        <row r="74">
          <cell r="B74">
            <v>15</v>
          </cell>
          <cell r="C74">
            <v>2</v>
          </cell>
        </row>
        <row r="75">
          <cell r="B75">
            <v>39</v>
          </cell>
          <cell r="C75">
            <v>2</v>
          </cell>
        </row>
        <row r="76">
          <cell r="B76">
            <v>30</v>
          </cell>
          <cell r="C76">
            <v>2</v>
          </cell>
        </row>
        <row r="77">
          <cell r="B77">
            <v>1</v>
          </cell>
          <cell r="C77">
            <v>2</v>
          </cell>
        </row>
        <row r="78">
          <cell r="B78">
            <v>3</v>
          </cell>
          <cell r="C78">
            <v>2</v>
          </cell>
        </row>
        <row r="79">
          <cell r="B79">
            <v>4</v>
          </cell>
          <cell r="C79">
            <v>2</v>
          </cell>
        </row>
        <row r="80">
          <cell r="B80">
            <v>7</v>
          </cell>
          <cell r="C80">
            <v>2</v>
          </cell>
        </row>
        <row r="81">
          <cell r="B81">
            <v>23</v>
          </cell>
          <cell r="C81">
            <v>2</v>
          </cell>
        </row>
        <row r="82">
          <cell r="B82">
            <v>20</v>
          </cell>
          <cell r="C82">
            <v>2</v>
          </cell>
        </row>
        <row r="83">
          <cell r="B83">
            <v>45</v>
          </cell>
          <cell r="C83">
            <v>2</v>
          </cell>
        </row>
        <row r="84">
          <cell r="B84">
            <v>43</v>
          </cell>
          <cell r="C84">
            <v>2</v>
          </cell>
        </row>
        <row r="85">
          <cell r="B85">
            <v>44</v>
          </cell>
          <cell r="C85">
            <v>2</v>
          </cell>
        </row>
        <row r="86">
          <cell r="B86">
            <v>33</v>
          </cell>
          <cell r="C86">
            <v>2</v>
          </cell>
        </row>
        <row r="87">
          <cell r="B87">
            <v>32</v>
          </cell>
          <cell r="C87">
            <v>2</v>
          </cell>
        </row>
        <row r="88">
          <cell r="B88">
            <v>26</v>
          </cell>
          <cell r="C88">
            <v>2</v>
          </cell>
        </row>
        <row r="89">
          <cell r="B89">
            <v>29</v>
          </cell>
          <cell r="C89">
            <v>2</v>
          </cell>
        </row>
        <row r="90">
          <cell r="B90">
            <v>18</v>
          </cell>
          <cell r="C90">
            <v>2</v>
          </cell>
        </row>
        <row r="91">
          <cell r="B91">
            <v>10</v>
          </cell>
          <cell r="C91">
            <v>2</v>
          </cell>
        </row>
        <row r="92">
          <cell r="B92">
            <v>37</v>
          </cell>
          <cell r="C92">
            <v>2</v>
          </cell>
        </row>
        <row r="93">
          <cell r="B93">
            <v>2</v>
          </cell>
          <cell r="C93">
            <v>2</v>
          </cell>
        </row>
        <row r="94">
          <cell r="B94">
            <v>32</v>
          </cell>
          <cell r="C94">
            <v>3</v>
          </cell>
        </row>
        <row r="95">
          <cell r="B95">
            <v>27</v>
          </cell>
          <cell r="C95">
            <v>3</v>
          </cell>
        </row>
        <row r="96">
          <cell r="B96">
            <v>21</v>
          </cell>
          <cell r="C96">
            <v>3</v>
          </cell>
        </row>
        <row r="97">
          <cell r="B97">
            <v>14</v>
          </cell>
          <cell r="C97">
            <v>3</v>
          </cell>
        </row>
        <row r="98">
          <cell r="B98">
            <v>37</v>
          </cell>
          <cell r="C98">
            <v>3</v>
          </cell>
        </row>
        <row r="99">
          <cell r="B99">
            <v>11</v>
          </cell>
          <cell r="C99">
            <v>3</v>
          </cell>
        </row>
        <row r="100">
          <cell r="B100">
            <v>4</v>
          </cell>
          <cell r="C100">
            <v>3</v>
          </cell>
        </row>
        <row r="101">
          <cell r="B101">
            <v>38</v>
          </cell>
          <cell r="C101">
            <v>3</v>
          </cell>
        </row>
        <row r="102">
          <cell r="B102">
            <v>13</v>
          </cell>
          <cell r="C102">
            <v>3</v>
          </cell>
        </row>
        <row r="103">
          <cell r="B103">
            <v>23</v>
          </cell>
          <cell r="C103">
            <v>3</v>
          </cell>
        </row>
        <row r="104">
          <cell r="B104">
            <v>25</v>
          </cell>
          <cell r="C104">
            <v>3</v>
          </cell>
        </row>
        <row r="105">
          <cell r="B105">
            <v>5</v>
          </cell>
          <cell r="C105">
            <v>3</v>
          </cell>
        </row>
        <row r="106">
          <cell r="B106">
            <v>9</v>
          </cell>
          <cell r="C106">
            <v>3</v>
          </cell>
        </row>
        <row r="107">
          <cell r="B107">
            <v>28</v>
          </cell>
          <cell r="C107">
            <v>3</v>
          </cell>
        </row>
        <row r="108">
          <cell r="B108">
            <v>3</v>
          </cell>
          <cell r="C108">
            <v>3</v>
          </cell>
        </row>
        <row r="109">
          <cell r="B109">
            <v>36</v>
          </cell>
          <cell r="C109">
            <v>3</v>
          </cell>
        </row>
        <row r="110">
          <cell r="B110">
            <v>33</v>
          </cell>
          <cell r="C110">
            <v>3</v>
          </cell>
        </row>
        <row r="111">
          <cell r="B111">
            <v>18</v>
          </cell>
          <cell r="C111">
            <v>3</v>
          </cell>
        </row>
        <row r="112">
          <cell r="B112">
            <v>1</v>
          </cell>
          <cell r="C112">
            <v>3</v>
          </cell>
        </row>
        <row r="113">
          <cell r="B113">
            <v>45</v>
          </cell>
          <cell r="C113">
            <v>3</v>
          </cell>
        </row>
        <row r="114">
          <cell r="B114">
            <v>8</v>
          </cell>
          <cell r="C114">
            <v>3</v>
          </cell>
        </row>
        <row r="115">
          <cell r="B115">
            <v>26</v>
          </cell>
          <cell r="C115">
            <v>3</v>
          </cell>
        </row>
        <row r="116">
          <cell r="B116">
            <v>19</v>
          </cell>
          <cell r="C116">
            <v>3</v>
          </cell>
        </row>
        <row r="117">
          <cell r="B117">
            <v>31</v>
          </cell>
          <cell r="C117">
            <v>3</v>
          </cell>
        </row>
        <row r="118">
          <cell r="B118">
            <v>10</v>
          </cell>
          <cell r="C118">
            <v>3</v>
          </cell>
        </row>
        <row r="119">
          <cell r="B119">
            <v>16</v>
          </cell>
          <cell r="C119">
            <v>3</v>
          </cell>
        </row>
        <row r="120">
          <cell r="B120">
            <v>30</v>
          </cell>
          <cell r="C120">
            <v>3</v>
          </cell>
        </row>
        <row r="121">
          <cell r="B121">
            <v>44</v>
          </cell>
          <cell r="C121">
            <v>3</v>
          </cell>
        </row>
        <row r="122">
          <cell r="B122">
            <v>41</v>
          </cell>
          <cell r="C122">
            <v>3</v>
          </cell>
        </row>
        <row r="123">
          <cell r="B123">
            <v>12</v>
          </cell>
          <cell r="C123">
            <v>3</v>
          </cell>
        </row>
        <row r="124">
          <cell r="B124">
            <v>6</v>
          </cell>
          <cell r="C124">
            <v>3</v>
          </cell>
        </row>
        <row r="125">
          <cell r="B125">
            <v>34</v>
          </cell>
          <cell r="C125">
            <v>3</v>
          </cell>
        </row>
        <row r="126">
          <cell r="B126">
            <v>42</v>
          </cell>
          <cell r="C126">
            <v>3</v>
          </cell>
        </row>
        <row r="127">
          <cell r="B127">
            <v>7</v>
          </cell>
          <cell r="C127">
            <v>3</v>
          </cell>
        </row>
        <row r="128">
          <cell r="B128">
            <v>43</v>
          </cell>
          <cell r="C128">
            <v>3</v>
          </cell>
        </row>
        <row r="129">
          <cell r="B129">
            <v>2</v>
          </cell>
          <cell r="C129">
            <v>3</v>
          </cell>
        </row>
        <row r="130">
          <cell r="B130">
            <v>17</v>
          </cell>
          <cell r="C130">
            <v>3</v>
          </cell>
        </row>
        <row r="131">
          <cell r="B131">
            <v>40</v>
          </cell>
          <cell r="C131">
            <v>3</v>
          </cell>
        </row>
        <row r="132">
          <cell r="B132">
            <v>20</v>
          </cell>
          <cell r="C132">
            <v>3</v>
          </cell>
        </row>
        <row r="133">
          <cell r="B133">
            <v>22</v>
          </cell>
          <cell r="C133">
            <v>3</v>
          </cell>
        </row>
        <row r="134">
          <cell r="B134">
            <v>35</v>
          </cell>
          <cell r="C134">
            <v>3</v>
          </cell>
        </row>
        <row r="135">
          <cell r="B135">
            <v>39</v>
          </cell>
          <cell r="C135">
            <v>3</v>
          </cell>
        </row>
        <row r="136">
          <cell r="B136">
            <v>29</v>
          </cell>
          <cell r="C136">
            <v>3</v>
          </cell>
        </row>
        <row r="137">
          <cell r="B137">
            <v>24</v>
          </cell>
          <cell r="C137">
            <v>3</v>
          </cell>
        </row>
        <row r="138">
          <cell r="B138">
            <v>15</v>
          </cell>
          <cell r="C138">
            <v>3</v>
          </cell>
        </row>
        <row r="139">
          <cell r="B139">
            <v>22</v>
          </cell>
          <cell r="C139">
            <v>4</v>
          </cell>
        </row>
        <row r="140">
          <cell r="B140">
            <v>8</v>
          </cell>
          <cell r="C140">
            <v>4</v>
          </cell>
        </row>
        <row r="141">
          <cell r="B141">
            <v>16</v>
          </cell>
          <cell r="C141">
            <v>4</v>
          </cell>
        </row>
        <row r="142">
          <cell r="B142">
            <v>32</v>
          </cell>
          <cell r="C142">
            <v>4</v>
          </cell>
        </row>
        <row r="143">
          <cell r="B143">
            <v>9</v>
          </cell>
          <cell r="C143">
            <v>4</v>
          </cell>
        </row>
        <row r="144">
          <cell r="B144">
            <v>7</v>
          </cell>
          <cell r="C144">
            <v>4</v>
          </cell>
        </row>
        <row r="145">
          <cell r="B145">
            <v>45</v>
          </cell>
          <cell r="C145">
            <v>4</v>
          </cell>
        </row>
        <row r="146">
          <cell r="B146">
            <v>5</v>
          </cell>
          <cell r="C146">
            <v>4</v>
          </cell>
        </row>
        <row r="147">
          <cell r="B147">
            <v>29</v>
          </cell>
          <cell r="C147">
            <v>4</v>
          </cell>
        </row>
        <row r="148">
          <cell r="B148">
            <v>27</v>
          </cell>
          <cell r="C148">
            <v>4</v>
          </cell>
        </row>
        <row r="149">
          <cell r="B149">
            <v>28</v>
          </cell>
          <cell r="C149">
            <v>4</v>
          </cell>
        </row>
        <row r="150">
          <cell r="B150">
            <v>17</v>
          </cell>
          <cell r="C150">
            <v>4</v>
          </cell>
        </row>
        <row r="151">
          <cell r="B151">
            <v>30</v>
          </cell>
          <cell r="C151">
            <v>4</v>
          </cell>
        </row>
        <row r="152">
          <cell r="B152">
            <v>42</v>
          </cell>
          <cell r="C152">
            <v>4</v>
          </cell>
        </row>
        <row r="153">
          <cell r="B153">
            <v>13</v>
          </cell>
          <cell r="C153">
            <v>4</v>
          </cell>
        </row>
        <row r="154">
          <cell r="B154">
            <v>31</v>
          </cell>
          <cell r="C154">
            <v>4</v>
          </cell>
        </row>
        <row r="155">
          <cell r="B155">
            <v>41</v>
          </cell>
          <cell r="C155">
            <v>4</v>
          </cell>
        </row>
        <row r="156">
          <cell r="B156">
            <v>3</v>
          </cell>
          <cell r="C156">
            <v>4</v>
          </cell>
        </row>
        <row r="157">
          <cell r="B157">
            <v>37</v>
          </cell>
          <cell r="C157">
            <v>4</v>
          </cell>
        </row>
        <row r="158">
          <cell r="B158">
            <v>20</v>
          </cell>
          <cell r="C158">
            <v>4</v>
          </cell>
        </row>
        <row r="159">
          <cell r="B159">
            <v>18</v>
          </cell>
          <cell r="C159">
            <v>4</v>
          </cell>
        </row>
        <row r="160">
          <cell r="B160">
            <v>25</v>
          </cell>
          <cell r="C160">
            <v>4</v>
          </cell>
        </row>
        <row r="161">
          <cell r="B161">
            <v>44</v>
          </cell>
          <cell r="C161">
            <v>4</v>
          </cell>
        </row>
        <row r="162">
          <cell r="B162">
            <v>39</v>
          </cell>
          <cell r="C162">
            <v>4</v>
          </cell>
        </row>
        <row r="163">
          <cell r="B163">
            <v>14</v>
          </cell>
          <cell r="C163">
            <v>4</v>
          </cell>
        </row>
        <row r="164">
          <cell r="B164">
            <v>34</v>
          </cell>
          <cell r="C164">
            <v>4</v>
          </cell>
        </row>
        <row r="165">
          <cell r="B165">
            <v>10</v>
          </cell>
          <cell r="C165">
            <v>4</v>
          </cell>
        </row>
        <row r="166">
          <cell r="B166">
            <v>23</v>
          </cell>
          <cell r="C166">
            <v>4</v>
          </cell>
        </row>
        <row r="167">
          <cell r="B167">
            <v>1</v>
          </cell>
          <cell r="C167">
            <v>4</v>
          </cell>
        </row>
        <row r="168">
          <cell r="B168">
            <v>24</v>
          </cell>
          <cell r="C168">
            <v>4</v>
          </cell>
        </row>
        <row r="169">
          <cell r="B169">
            <v>40</v>
          </cell>
          <cell r="C169">
            <v>4</v>
          </cell>
        </row>
        <row r="170">
          <cell r="B170">
            <v>11</v>
          </cell>
          <cell r="C170">
            <v>4</v>
          </cell>
        </row>
        <row r="171">
          <cell r="B171">
            <v>2</v>
          </cell>
          <cell r="C171">
            <v>4</v>
          </cell>
        </row>
        <row r="172">
          <cell r="B172">
            <v>33</v>
          </cell>
          <cell r="C172">
            <v>4</v>
          </cell>
        </row>
        <row r="173">
          <cell r="B173">
            <v>6</v>
          </cell>
          <cell r="C173">
            <v>4</v>
          </cell>
        </row>
        <row r="174">
          <cell r="B174">
            <v>35</v>
          </cell>
          <cell r="C174">
            <v>4</v>
          </cell>
        </row>
        <row r="175">
          <cell r="B175">
            <v>38</v>
          </cell>
          <cell r="C175">
            <v>4</v>
          </cell>
        </row>
        <row r="176">
          <cell r="B176">
            <v>19</v>
          </cell>
          <cell r="C176">
            <v>4</v>
          </cell>
        </row>
        <row r="177">
          <cell r="B177">
            <v>26</v>
          </cell>
          <cell r="C177">
            <v>4</v>
          </cell>
        </row>
        <row r="178">
          <cell r="B178">
            <v>15</v>
          </cell>
          <cell r="C178">
            <v>4</v>
          </cell>
        </row>
        <row r="179">
          <cell r="B179">
            <v>21</v>
          </cell>
          <cell r="C179">
            <v>4</v>
          </cell>
        </row>
        <row r="180">
          <cell r="B180">
            <v>4</v>
          </cell>
          <cell r="C180">
            <v>4</v>
          </cell>
        </row>
        <row r="181">
          <cell r="B181">
            <v>36</v>
          </cell>
          <cell r="C181">
            <v>4</v>
          </cell>
        </row>
        <row r="182">
          <cell r="B182">
            <v>12</v>
          </cell>
          <cell r="C182">
            <v>4</v>
          </cell>
        </row>
        <row r="183">
          <cell r="B183">
            <v>43</v>
          </cell>
          <cell r="C183">
            <v>4</v>
          </cell>
        </row>
      </sheetData>
      <sheetData sheetId="3"/>
      <sheetData sheetId="4"/>
      <sheetData sheetId="5"/>
      <sheetData sheetId="6"/>
      <sheetData sheetId="7">
        <row r="16">
          <cell r="B16" t="str">
            <v>plantbestånd, döda plantor %</v>
          </cell>
        </row>
      </sheetData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OS7-27</v>
          </cell>
        </row>
        <row r="2">
          <cell r="B2" t="str">
            <v>0764121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184"/>
  <sheetViews>
    <sheetView tabSelected="1" workbookViewId="0">
      <selection activeCell="N12" sqref="N12"/>
    </sheetView>
  </sheetViews>
  <sheetFormatPr defaultRowHeight="15" x14ac:dyDescent="0.25"/>
  <cols>
    <col min="1" max="1" width="5.7109375" customWidth="1"/>
    <col min="2" max="2" width="5" customWidth="1"/>
    <col min="3" max="3" width="4.7109375" customWidth="1"/>
    <col min="4" max="11" width="9" customWidth="1"/>
    <col min="13" max="42" width="9.140625" style="60"/>
    <col min="43" max="43" width="5.7109375" style="60" customWidth="1"/>
    <col min="44" max="44" width="5" style="60" customWidth="1"/>
    <col min="45" max="45" width="4.7109375" style="60" customWidth="1"/>
    <col min="46" max="89" width="9" style="60" customWidth="1"/>
    <col min="90" max="183" width="9.140625" style="60"/>
    <col min="299" max="299" width="5.7109375" customWidth="1"/>
    <col min="300" max="300" width="5" customWidth="1"/>
    <col min="301" max="301" width="4.7109375" customWidth="1"/>
    <col min="302" max="345" width="9" customWidth="1"/>
    <col min="555" max="555" width="5.7109375" customWidth="1"/>
    <col min="556" max="556" width="5" customWidth="1"/>
    <col min="557" max="557" width="4.7109375" customWidth="1"/>
    <col min="558" max="601" width="9" customWidth="1"/>
    <col min="811" max="811" width="5.7109375" customWidth="1"/>
    <col min="812" max="812" width="5" customWidth="1"/>
    <col min="813" max="813" width="4.7109375" customWidth="1"/>
    <col min="814" max="857" width="9" customWidth="1"/>
    <col min="1067" max="1067" width="5.7109375" customWidth="1"/>
    <col min="1068" max="1068" width="5" customWidth="1"/>
    <col min="1069" max="1069" width="4.7109375" customWidth="1"/>
    <col min="1070" max="1113" width="9" customWidth="1"/>
    <col min="1323" max="1323" width="5.7109375" customWidth="1"/>
    <col min="1324" max="1324" width="5" customWidth="1"/>
    <col min="1325" max="1325" width="4.7109375" customWidth="1"/>
    <col min="1326" max="1369" width="9" customWidth="1"/>
    <col min="1579" max="1579" width="5.7109375" customWidth="1"/>
    <col min="1580" max="1580" width="5" customWidth="1"/>
    <col min="1581" max="1581" width="4.7109375" customWidth="1"/>
    <col min="1582" max="1625" width="9" customWidth="1"/>
    <col min="1835" max="1835" width="5.7109375" customWidth="1"/>
    <col min="1836" max="1836" width="5" customWidth="1"/>
    <col min="1837" max="1837" width="4.7109375" customWidth="1"/>
    <col min="1838" max="1881" width="9" customWidth="1"/>
    <col min="2091" max="2091" width="5.7109375" customWidth="1"/>
    <col min="2092" max="2092" width="5" customWidth="1"/>
    <col min="2093" max="2093" width="4.7109375" customWidth="1"/>
    <col min="2094" max="2137" width="9" customWidth="1"/>
    <col min="2347" max="2347" width="5.7109375" customWidth="1"/>
    <col min="2348" max="2348" width="5" customWidth="1"/>
    <col min="2349" max="2349" width="4.7109375" customWidth="1"/>
    <col min="2350" max="2393" width="9" customWidth="1"/>
    <col min="2603" max="2603" width="5.7109375" customWidth="1"/>
    <col min="2604" max="2604" width="5" customWidth="1"/>
    <col min="2605" max="2605" width="4.7109375" customWidth="1"/>
    <col min="2606" max="2649" width="9" customWidth="1"/>
    <col min="2859" max="2859" width="5.7109375" customWidth="1"/>
    <col min="2860" max="2860" width="5" customWidth="1"/>
    <col min="2861" max="2861" width="4.7109375" customWidth="1"/>
    <col min="2862" max="2905" width="9" customWidth="1"/>
    <col min="3115" max="3115" width="5.7109375" customWidth="1"/>
    <col min="3116" max="3116" width="5" customWidth="1"/>
    <col min="3117" max="3117" width="4.7109375" customWidth="1"/>
    <col min="3118" max="3161" width="9" customWidth="1"/>
    <col min="3371" max="3371" width="5.7109375" customWidth="1"/>
    <col min="3372" max="3372" width="5" customWidth="1"/>
    <col min="3373" max="3373" width="4.7109375" customWidth="1"/>
    <col min="3374" max="3417" width="9" customWidth="1"/>
    <col min="3627" max="3627" width="5.7109375" customWidth="1"/>
    <col min="3628" max="3628" width="5" customWidth="1"/>
    <col min="3629" max="3629" width="4.7109375" customWidth="1"/>
    <col min="3630" max="3673" width="9" customWidth="1"/>
    <col min="3883" max="3883" width="5.7109375" customWidth="1"/>
    <col min="3884" max="3884" width="5" customWidth="1"/>
    <col min="3885" max="3885" width="4.7109375" customWidth="1"/>
    <col min="3886" max="3929" width="9" customWidth="1"/>
    <col min="4139" max="4139" width="5.7109375" customWidth="1"/>
    <col min="4140" max="4140" width="5" customWidth="1"/>
    <col min="4141" max="4141" width="4.7109375" customWidth="1"/>
    <col min="4142" max="4185" width="9" customWidth="1"/>
    <col min="4395" max="4395" width="5.7109375" customWidth="1"/>
    <col min="4396" max="4396" width="5" customWidth="1"/>
    <col min="4397" max="4397" width="4.7109375" customWidth="1"/>
    <col min="4398" max="4441" width="9" customWidth="1"/>
    <col min="4651" max="4651" width="5.7109375" customWidth="1"/>
    <col min="4652" max="4652" width="5" customWidth="1"/>
    <col min="4653" max="4653" width="4.7109375" customWidth="1"/>
    <col min="4654" max="4697" width="9" customWidth="1"/>
    <col min="4907" max="4907" width="5.7109375" customWidth="1"/>
    <col min="4908" max="4908" width="5" customWidth="1"/>
    <col min="4909" max="4909" width="4.7109375" customWidth="1"/>
    <col min="4910" max="4953" width="9" customWidth="1"/>
    <col min="5163" max="5163" width="5.7109375" customWidth="1"/>
    <col min="5164" max="5164" width="5" customWidth="1"/>
    <col min="5165" max="5165" width="4.7109375" customWidth="1"/>
    <col min="5166" max="5209" width="9" customWidth="1"/>
    <col min="5419" max="5419" width="5.7109375" customWidth="1"/>
    <col min="5420" max="5420" width="5" customWidth="1"/>
    <col min="5421" max="5421" width="4.7109375" customWidth="1"/>
    <col min="5422" max="5465" width="9" customWidth="1"/>
    <col min="5675" max="5675" width="5.7109375" customWidth="1"/>
    <col min="5676" max="5676" width="5" customWidth="1"/>
    <col min="5677" max="5677" width="4.7109375" customWidth="1"/>
    <col min="5678" max="5721" width="9" customWidth="1"/>
    <col min="5931" max="5931" width="5.7109375" customWidth="1"/>
    <col min="5932" max="5932" width="5" customWidth="1"/>
    <col min="5933" max="5933" width="4.7109375" customWidth="1"/>
    <col min="5934" max="5977" width="9" customWidth="1"/>
    <col min="6187" max="6187" width="5.7109375" customWidth="1"/>
    <col min="6188" max="6188" width="5" customWidth="1"/>
    <col min="6189" max="6189" width="4.7109375" customWidth="1"/>
    <col min="6190" max="6233" width="9" customWidth="1"/>
    <col min="6443" max="6443" width="5.7109375" customWidth="1"/>
    <col min="6444" max="6444" width="5" customWidth="1"/>
    <col min="6445" max="6445" width="4.7109375" customWidth="1"/>
    <col min="6446" max="6489" width="9" customWidth="1"/>
    <col min="6699" max="6699" width="5.7109375" customWidth="1"/>
    <col min="6700" max="6700" width="5" customWidth="1"/>
    <col min="6701" max="6701" width="4.7109375" customWidth="1"/>
    <col min="6702" max="6745" width="9" customWidth="1"/>
    <col min="6955" max="6955" width="5.7109375" customWidth="1"/>
    <col min="6956" max="6956" width="5" customWidth="1"/>
    <col min="6957" max="6957" width="4.7109375" customWidth="1"/>
    <col min="6958" max="7001" width="9" customWidth="1"/>
    <col min="7211" max="7211" width="5.7109375" customWidth="1"/>
    <col min="7212" max="7212" width="5" customWidth="1"/>
    <col min="7213" max="7213" width="4.7109375" customWidth="1"/>
    <col min="7214" max="7257" width="9" customWidth="1"/>
    <col min="7467" max="7467" width="5.7109375" customWidth="1"/>
    <col min="7468" max="7468" width="5" customWidth="1"/>
    <col min="7469" max="7469" width="4.7109375" customWidth="1"/>
    <col min="7470" max="7513" width="9" customWidth="1"/>
    <col min="7723" max="7723" width="5.7109375" customWidth="1"/>
    <col min="7724" max="7724" width="5" customWidth="1"/>
    <col min="7725" max="7725" width="4.7109375" customWidth="1"/>
    <col min="7726" max="7769" width="9" customWidth="1"/>
    <col min="7979" max="7979" width="5.7109375" customWidth="1"/>
    <col min="7980" max="7980" width="5" customWidth="1"/>
    <col min="7981" max="7981" width="4.7109375" customWidth="1"/>
    <col min="7982" max="8025" width="9" customWidth="1"/>
    <col min="8235" max="8235" width="5.7109375" customWidth="1"/>
    <col min="8236" max="8236" width="5" customWidth="1"/>
    <col min="8237" max="8237" width="4.7109375" customWidth="1"/>
    <col min="8238" max="8281" width="9" customWidth="1"/>
    <col min="8491" max="8491" width="5.7109375" customWidth="1"/>
    <col min="8492" max="8492" width="5" customWidth="1"/>
    <col min="8493" max="8493" width="4.7109375" customWidth="1"/>
    <col min="8494" max="8537" width="9" customWidth="1"/>
    <col min="8747" max="8747" width="5.7109375" customWidth="1"/>
    <col min="8748" max="8748" width="5" customWidth="1"/>
    <col min="8749" max="8749" width="4.7109375" customWidth="1"/>
    <col min="8750" max="8793" width="9" customWidth="1"/>
    <col min="9003" max="9003" width="5.7109375" customWidth="1"/>
    <col min="9004" max="9004" width="5" customWidth="1"/>
    <col min="9005" max="9005" width="4.7109375" customWidth="1"/>
    <col min="9006" max="9049" width="9" customWidth="1"/>
    <col min="9259" max="9259" width="5.7109375" customWidth="1"/>
    <col min="9260" max="9260" width="5" customWidth="1"/>
    <col min="9261" max="9261" width="4.7109375" customWidth="1"/>
    <col min="9262" max="9305" width="9" customWidth="1"/>
    <col min="9515" max="9515" width="5.7109375" customWidth="1"/>
    <col min="9516" max="9516" width="5" customWidth="1"/>
    <col min="9517" max="9517" width="4.7109375" customWidth="1"/>
    <col min="9518" max="9561" width="9" customWidth="1"/>
    <col min="9771" max="9771" width="5.7109375" customWidth="1"/>
    <col min="9772" max="9772" width="5" customWidth="1"/>
    <col min="9773" max="9773" width="4.7109375" customWidth="1"/>
    <col min="9774" max="9817" width="9" customWidth="1"/>
    <col min="10027" max="10027" width="5.7109375" customWidth="1"/>
    <col min="10028" max="10028" width="5" customWidth="1"/>
    <col min="10029" max="10029" width="4.7109375" customWidth="1"/>
    <col min="10030" max="10073" width="9" customWidth="1"/>
    <col min="10283" max="10283" width="5.7109375" customWidth="1"/>
    <col min="10284" max="10284" width="5" customWidth="1"/>
    <col min="10285" max="10285" width="4.7109375" customWidth="1"/>
    <col min="10286" max="10329" width="9" customWidth="1"/>
    <col min="10539" max="10539" width="5.7109375" customWidth="1"/>
    <col min="10540" max="10540" width="5" customWidth="1"/>
    <col min="10541" max="10541" width="4.7109375" customWidth="1"/>
    <col min="10542" max="10585" width="9" customWidth="1"/>
    <col min="10795" max="10795" width="5.7109375" customWidth="1"/>
    <col min="10796" max="10796" width="5" customWidth="1"/>
    <col min="10797" max="10797" width="4.7109375" customWidth="1"/>
    <col min="10798" max="10841" width="9" customWidth="1"/>
    <col min="11051" max="11051" width="5.7109375" customWidth="1"/>
    <col min="11052" max="11052" width="5" customWidth="1"/>
    <col min="11053" max="11053" width="4.7109375" customWidth="1"/>
    <col min="11054" max="11097" width="9" customWidth="1"/>
    <col min="11307" max="11307" width="5.7109375" customWidth="1"/>
    <col min="11308" max="11308" width="5" customWidth="1"/>
    <col min="11309" max="11309" width="4.7109375" customWidth="1"/>
    <col min="11310" max="11353" width="9" customWidth="1"/>
    <col min="11563" max="11563" width="5.7109375" customWidth="1"/>
    <col min="11564" max="11564" width="5" customWidth="1"/>
    <col min="11565" max="11565" width="4.7109375" customWidth="1"/>
    <col min="11566" max="11609" width="9" customWidth="1"/>
    <col min="11819" max="11819" width="5.7109375" customWidth="1"/>
    <col min="11820" max="11820" width="5" customWidth="1"/>
    <col min="11821" max="11821" width="4.7109375" customWidth="1"/>
    <col min="11822" max="11865" width="9" customWidth="1"/>
    <col min="12075" max="12075" width="5.7109375" customWidth="1"/>
    <col min="12076" max="12076" width="5" customWidth="1"/>
    <col min="12077" max="12077" width="4.7109375" customWidth="1"/>
    <col min="12078" max="12121" width="9" customWidth="1"/>
    <col min="12331" max="12331" width="5.7109375" customWidth="1"/>
    <col min="12332" max="12332" width="5" customWidth="1"/>
    <col min="12333" max="12333" width="4.7109375" customWidth="1"/>
    <col min="12334" max="12377" width="9" customWidth="1"/>
    <col min="12587" max="12587" width="5.7109375" customWidth="1"/>
    <col min="12588" max="12588" width="5" customWidth="1"/>
    <col min="12589" max="12589" width="4.7109375" customWidth="1"/>
    <col min="12590" max="12633" width="9" customWidth="1"/>
    <col min="12843" max="12843" width="5.7109375" customWidth="1"/>
    <col min="12844" max="12844" width="5" customWidth="1"/>
    <col min="12845" max="12845" width="4.7109375" customWidth="1"/>
    <col min="12846" max="12889" width="9" customWidth="1"/>
    <col min="13099" max="13099" width="5.7109375" customWidth="1"/>
    <col min="13100" max="13100" width="5" customWidth="1"/>
    <col min="13101" max="13101" width="4.7109375" customWidth="1"/>
    <col min="13102" max="13145" width="9" customWidth="1"/>
    <col min="13355" max="13355" width="5.7109375" customWidth="1"/>
    <col min="13356" max="13356" width="5" customWidth="1"/>
    <col min="13357" max="13357" width="4.7109375" customWidth="1"/>
    <col min="13358" max="13401" width="9" customWidth="1"/>
    <col min="13611" max="13611" width="5.7109375" customWidth="1"/>
    <col min="13612" max="13612" width="5" customWidth="1"/>
    <col min="13613" max="13613" width="4.7109375" customWidth="1"/>
    <col min="13614" max="13657" width="9" customWidth="1"/>
    <col min="13867" max="13867" width="5.7109375" customWidth="1"/>
    <col min="13868" max="13868" width="5" customWidth="1"/>
    <col min="13869" max="13869" width="4.7109375" customWidth="1"/>
    <col min="13870" max="13913" width="9" customWidth="1"/>
    <col min="14123" max="14123" width="5.7109375" customWidth="1"/>
    <col min="14124" max="14124" width="5" customWidth="1"/>
    <col min="14125" max="14125" width="4.7109375" customWidth="1"/>
    <col min="14126" max="14169" width="9" customWidth="1"/>
    <col min="14379" max="14379" width="5.7109375" customWidth="1"/>
    <col min="14380" max="14380" width="5" customWidth="1"/>
    <col min="14381" max="14381" width="4.7109375" customWidth="1"/>
    <col min="14382" max="14425" width="9" customWidth="1"/>
    <col min="14635" max="14635" width="5.7109375" customWidth="1"/>
    <col min="14636" max="14636" width="5" customWidth="1"/>
    <col min="14637" max="14637" width="4.7109375" customWidth="1"/>
    <col min="14638" max="14681" width="9" customWidth="1"/>
    <col min="14891" max="14891" width="5.7109375" customWidth="1"/>
    <col min="14892" max="14892" width="5" customWidth="1"/>
    <col min="14893" max="14893" width="4.7109375" customWidth="1"/>
    <col min="14894" max="14937" width="9" customWidth="1"/>
    <col min="15147" max="15147" width="5.7109375" customWidth="1"/>
    <col min="15148" max="15148" width="5" customWidth="1"/>
    <col min="15149" max="15149" width="4.7109375" customWidth="1"/>
    <col min="15150" max="15193" width="9" customWidth="1"/>
    <col min="15403" max="15403" width="5.7109375" customWidth="1"/>
    <col min="15404" max="15404" width="5" customWidth="1"/>
    <col min="15405" max="15405" width="4.7109375" customWidth="1"/>
    <col min="15406" max="15449" width="9" customWidth="1"/>
    <col min="15659" max="15659" width="5.7109375" customWidth="1"/>
    <col min="15660" max="15660" width="5" customWidth="1"/>
    <col min="15661" max="15661" width="4.7109375" customWidth="1"/>
    <col min="15662" max="15705" width="9" customWidth="1"/>
    <col min="15915" max="15915" width="5.7109375" customWidth="1"/>
    <col min="15916" max="15916" width="5" customWidth="1"/>
    <col min="15917" max="15917" width="4.7109375" customWidth="1"/>
    <col min="15918" max="15961" width="9" customWidth="1"/>
  </cols>
  <sheetData>
    <row r="1" spans="1:183" x14ac:dyDescent="0.25">
      <c r="A1" s="1" t="s">
        <v>0</v>
      </c>
      <c r="E1" s="2" t="s">
        <v>1</v>
      </c>
      <c r="F1" s="53" t="str">
        <f>IFERROR('[1]Etiketter ledvis, 4 block'!$B$2,"")</f>
        <v>0764121</v>
      </c>
      <c r="G1" s="53"/>
      <c r="H1" s="2" t="s">
        <v>2</v>
      </c>
      <c r="I1" s="54" t="str">
        <f>IFERROR('[1]Etiketter ledvis, 4 block'!$B$1,"")</f>
        <v>OS7-27</v>
      </c>
      <c r="J1" s="54"/>
      <c r="K1" s="2"/>
    </row>
    <row r="2" spans="1:183" ht="24" customHeight="1" x14ac:dyDescent="0.25">
      <c r="A2" s="49" t="s">
        <v>3</v>
      </c>
      <c r="B2" s="50"/>
      <c r="C2" s="3"/>
      <c r="D2" s="4" t="s">
        <v>4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L2" s="4" t="s">
        <v>5</v>
      </c>
    </row>
    <row r="3" spans="1:183" ht="12" customHeight="1" x14ac:dyDescent="0.25">
      <c r="A3" s="51" t="s">
        <v>6</v>
      </c>
      <c r="B3" s="52"/>
      <c r="C3" s="5" t="s">
        <v>7</v>
      </c>
      <c r="D3" s="47" t="s">
        <v>8</v>
      </c>
      <c r="E3" s="45" t="str">
        <f>'[1]Åtgärder + karta'!B16</f>
        <v>plantbestånd, döda plantor %</v>
      </c>
      <c r="F3" s="45" t="s">
        <v>9</v>
      </c>
      <c r="G3" s="45" t="s">
        <v>10</v>
      </c>
      <c r="H3" s="45" t="s">
        <v>11</v>
      </c>
      <c r="I3" s="45" t="s">
        <v>12</v>
      </c>
      <c r="J3" s="45" t="s">
        <v>13</v>
      </c>
      <c r="K3" s="45" t="s">
        <v>17</v>
      </c>
      <c r="L3" s="45" t="s">
        <v>68</v>
      </c>
    </row>
    <row r="4" spans="1:183" ht="12" customHeight="1" x14ac:dyDescent="0.25">
      <c r="A4" s="6" t="s">
        <v>14</v>
      </c>
      <c r="B4" s="6" t="s">
        <v>15</v>
      </c>
      <c r="C4" s="6" t="s">
        <v>16</v>
      </c>
      <c r="D4" s="48"/>
      <c r="E4" s="46"/>
      <c r="F4" s="46"/>
      <c r="G4" s="46"/>
      <c r="H4" s="46"/>
      <c r="I4" s="46"/>
      <c r="J4" s="46"/>
      <c r="K4" s="46"/>
      <c r="L4" s="46"/>
    </row>
    <row r="5" spans="1:183" ht="24" customHeight="1" x14ac:dyDescent="0.25">
      <c r="A5" s="7">
        <v>1</v>
      </c>
      <c r="B5" s="7">
        <f>[1]Rutfördelning!B4</f>
        <v>25</v>
      </c>
      <c r="C5" s="7">
        <f>[1]Rutfördelning!C4</f>
        <v>1</v>
      </c>
      <c r="D5" s="8">
        <v>90</v>
      </c>
      <c r="E5" s="8">
        <v>0</v>
      </c>
      <c r="F5" s="9">
        <v>51</v>
      </c>
      <c r="G5" s="8">
        <v>50</v>
      </c>
      <c r="H5" s="8">
        <v>60</v>
      </c>
      <c r="I5" s="8">
        <v>50</v>
      </c>
      <c r="J5" s="8">
        <v>45</v>
      </c>
      <c r="K5" s="8">
        <v>50</v>
      </c>
      <c r="L5" s="61"/>
    </row>
    <row r="6" spans="1:183" ht="24" customHeight="1" thickBot="1" x14ac:dyDescent="0.3">
      <c r="A6" s="10">
        <v>2</v>
      </c>
      <c r="B6" s="11">
        <f>[1]Rutfördelning!B5</f>
        <v>42</v>
      </c>
      <c r="C6" s="11">
        <f>[1]Rutfördelning!C5</f>
        <v>1</v>
      </c>
      <c r="D6" s="10">
        <v>85</v>
      </c>
      <c r="E6" s="10">
        <v>0</v>
      </c>
      <c r="F6" s="12">
        <v>59</v>
      </c>
      <c r="G6" s="10">
        <v>70</v>
      </c>
      <c r="H6" s="10">
        <v>50</v>
      </c>
      <c r="I6" s="10">
        <v>60</v>
      </c>
      <c r="J6" s="10">
        <v>65</v>
      </c>
      <c r="K6" s="10">
        <v>50</v>
      </c>
      <c r="L6" s="62"/>
    </row>
    <row r="7" spans="1:183" s="15" customFormat="1" ht="24" customHeight="1" thickTop="1" thickBot="1" x14ac:dyDescent="0.3">
      <c r="A7" s="13">
        <v>3</v>
      </c>
      <c r="B7" s="13">
        <f>[1]Rutfördelning!B6</f>
        <v>10</v>
      </c>
      <c r="C7" s="13">
        <f>[1]Rutfördelning!C6</f>
        <v>1</v>
      </c>
      <c r="D7" s="13">
        <v>85</v>
      </c>
      <c r="E7" s="13">
        <v>0</v>
      </c>
      <c r="F7" s="14">
        <v>57</v>
      </c>
      <c r="G7" s="13">
        <v>60</v>
      </c>
      <c r="H7" s="13">
        <v>50</v>
      </c>
      <c r="I7" s="13">
        <v>60</v>
      </c>
      <c r="J7" s="13">
        <v>50</v>
      </c>
      <c r="K7" s="13">
        <v>65</v>
      </c>
      <c r="L7" s="63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60"/>
      <c r="CF7" s="60"/>
      <c r="CG7" s="60"/>
      <c r="CH7" s="60"/>
      <c r="CI7" s="6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60"/>
      <c r="CW7" s="60"/>
      <c r="CX7" s="60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  <c r="ED7" s="60"/>
      <c r="EE7" s="60"/>
      <c r="EF7" s="60"/>
      <c r="EG7" s="60"/>
      <c r="EH7" s="60"/>
      <c r="EI7" s="60"/>
      <c r="EJ7" s="60"/>
      <c r="EK7" s="60"/>
      <c r="EL7" s="60"/>
      <c r="EM7" s="60"/>
      <c r="EN7" s="60"/>
      <c r="EO7" s="60"/>
      <c r="EP7" s="60"/>
      <c r="EQ7" s="60"/>
      <c r="ER7" s="60"/>
      <c r="ES7" s="60"/>
      <c r="ET7" s="60"/>
      <c r="EU7" s="60"/>
      <c r="EV7" s="60"/>
      <c r="EW7" s="60"/>
      <c r="EX7" s="60"/>
      <c r="EY7" s="60"/>
      <c r="EZ7" s="60"/>
      <c r="FA7" s="60"/>
      <c r="FB7" s="60"/>
      <c r="FC7" s="60"/>
      <c r="FD7" s="60"/>
      <c r="FE7" s="60"/>
      <c r="FF7" s="60"/>
      <c r="FG7" s="60"/>
      <c r="FH7" s="60"/>
      <c r="FI7" s="60"/>
      <c r="FJ7" s="60"/>
      <c r="FK7" s="60"/>
      <c r="FL7" s="60"/>
      <c r="FM7" s="60"/>
      <c r="FN7" s="60"/>
      <c r="FO7" s="60"/>
      <c r="FP7" s="60"/>
      <c r="FQ7" s="60"/>
      <c r="FR7" s="60"/>
      <c r="FS7" s="60"/>
      <c r="FT7" s="60"/>
      <c r="FU7" s="60"/>
      <c r="FV7" s="60"/>
      <c r="FW7" s="60"/>
      <c r="FX7" s="60"/>
      <c r="FY7" s="60"/>
      <c r="FZ7" s="60"/>
      <c r="GA7" s="60"/>
    </row>
    <row r="8" spans="1:183" ht="24" customHeight="1" thickTop="1" x14ac:dyDescent="0.25">
      <c r="A8" s="7">
        <v>4</v>
      </c>
      <c r="B8" s="7">
        <f>[1]Rutfördelning!B7</f>
        <v>45</v>
      </c>
      <c r="C8" s="7">
        <f>[1]Rutfördelning!C7</f>
        <v>1</v>
      </c>
      <c r="D8" s="7">
        <v>85</v>
      </c>
      <c r="E8" s="7">
        <v>0</v>
      </c>
      <c r="F8" s="16">
        <v>64</v>
      </c>
      <c r="G8" s="7">
        <v>50</v>
      </c>
      <c r="H8" s="7">
        <v>65</v>
      </c>
      <c r="I8" s="7">
        <v>70</v>
      </c>
      <c r="J8" s="7">
        <v>70</v>
      </c>
      <c r="K8" s="7">
        <v>65</v>
      </c>
      <c r="L8" s="64"/>
    </row>
    <row r="9" spans="1:183" ht="24" customHeight="1" x14ac:dyDescent="0.25">
      <c r="A9" s="8">
        <v>5</v>
      </c>
      <c r="B9" s="7">
        <f>[1]Rutfördelning!B8</f>
        <v>15</v>
      </c>
      <c r="C9" s="7">
        <f>[1]Rutfördelning!C8</f>
        <v>1</v>
      </c>
      <c r="D9" s="8">
        <v>95</v>
      </c>
      <c r="E9" s="8">
        <v>0</v>
      </c>
      <c r="F9" s="9">
        <v>79</v>
      </c>
      <c r="G9" s="8">
        <v>65</v>
      </c>
      <c r="H9" s="8">
        <v>100</v>
      </c>
      <c r="I9" s="8">
        <v>90</v>
      </c>
      <c r="J9" s="8">
        <v>80</v>
      </c>
      <c r="K9" s="8">
        <v>60</v>
      </c>
      <c r="L9" s="61"/>
    </row>
    <row r="10" spans="1:183" ht="24" customHeight="1" x14ac:dyDescent="0.25">
      <c r="A10" s="8">
        <v>6</v>
      </c>
      <c r="B10" s="7">
        <f>[1]Rutfördelning!B9</f>
        <v>9</v>
      </c>
      <c r="C10" s="7">
        <f>[1]Rutfördelning!C9</f>
        <v>1</v>
      </c>
      <c r="D10" s="8">
        <v>90</v>
      </c>
      <c r="E10" s="8">
        <v>0</v>
      </c>
      <c r="F10" s="9">
        <v>62</v>
      </c>
      <c r="G10" s="8">
        <v>50</v>
      </c>
      <c r="H10" s="8">
        <v>60</v>
      </c>
      <c r="I10" s="8">
        <v>60</v>
      </c>
      <c r="J10" s="8">
        <v>70</v>
      </c>
      <c r="K10" s="8">
        <v>70</v>
      </c>
      <c r="L10" s="61"/>
    </row>
    <row r="11" spans="1:183" ht="24" customHeight="1" x14ac:dyDescent="0.25">
      <c r="A11" s="8">
        <v>7</v>
      </c>
      <c r="B11" s="7">
        <f>[1]Rutfördelning!B10</f>
        <v>18</v>
      </c>
      <c r="C11" s="7">
        <f>[1]Rutfördelning!C10</f>
        <v>1</v>
      </c>
      <c r="D11" s="8">
        <v>90</v>
      </c>
      <c r="E11" s="8">
        <v>0</v>
      </c>
      <c r="F11" s="9">
        <v>68</v>
      </c>
      <c r="G11" s="8">
        <v>60</v>
      </c>
      <c r="H11" s="8">
        <v>60</v>
      </c>
      <c r="I11" s="8">
        <v>80</v>
      </c>
      <c r="J11" s="8">
        <v>70</v>
      </c>
      <c r="K11" s="8">
        <v>70</v>
      </c>
      <c r="L11" s="61"/>
    </row>
    <row r="12" spans="1:183" ht="24" customHeight="1" x14ac:dyDescent="0.25">
      <c r="A12" s="8">
        <v>8</v>
      </c>
      <c r="B12" s="7">
        <f>[1]Rutfördelning!B11</f>
        <v>6</v>
      </c>
      <c r="C12" s="7">
        <f>[1]Rutfördelning!C11</f>
        <v>1</v>
      </c>
      <c r="D12" s="8">
        <v>85</v>
      </c>
      <c r="E12" s="8">
        <v>0</v>
      </c>
      <c r="F12" s="9">
        <v>69</v>
      </c>
      <c r="G12" s="8">
        <v>55</v>
      </c>
      <c r="H12" s="8">
        <v>70</v>
      </c>
      <c r="I12" s="8">
        <v>80</v>
      </c>
      <c r="J12" s="8">
        <v>70</v>
      </c>
      <c r="K12" s="8">
        <v>70</v>
      </c>
      <c r="L12" s="61"/>
    </row>
    <row r="13" spans="1:183" ht="24" customHeight="1" x14ac:dyDescent="0.25">
      <c r="A13" s="8">
        <v>9</v>
      </c>
      <c r="B13" s="7">
        <f>[1]Rutfördelning!B12</f>
        <v>40</v>
      </c>
      <c r="C13" s="7">
        <f>[1]Rutfördelning!C12</f>
        <v>1</v>
      </c>
      <c r="D13" s="8">
        <v>90</v>
      </c>
      <c r="E13" s="8">
        <v>0</v>
      </c>
      <c r="F13" s="9">
        <v>84</v>
      </c>
      <c r="G13" s="8">
        <v>80</v>
      </c>
      <c r="H13" s="8">
        <v>90</v>
      </c>
      <c r="I13" s="8">
        <v>70</v>
      </c>
      <c r="J13" s="8">
        <v>80</v>
      </c>
      <c r="K13" s="8">
        <v>100</v>
      </c>
      <c r="L13" s="61"/>
    </row>
    <row r="14" spans="1:183" ht="24" customHeight="1" x14ac:dyDescent="0.25">
      <c r="A14" s="8">
        <v>10</v>
      </c>
      <c r="B14" s="7">
        <f>[1]Rutfördelning!B13</f>
        <v>8</v>
      </c>
      <c r="C14" s="7">
        <f>[1]Rutfördelning!C13</f>
        <v>1</v>
      </c>
      <c r="D14" s="8">
        <v>90</v>
      </c>
      <c r="E14" s="8">
        <v>0</v>
      </c>
      <c r="F14" s="9">
        <v>76</v>
      </c>
      <c r="G14" s="8">
        <v>60</v>
      </c>
      <c r="H14" s="8">
        <v>80</v>
      </c>
      <c r="I14" s="8">
        <v>100</v>
      </c>
      <c r="J14" s="8">
        <v>70</v>
      </c>
      <c r="K14" s="8">
        <v>70</v>
      </c>
      <c r="L14" s="61"/>
    </row>
    <row r="15" spans="1:183" ht="24" customHeight="1" x14ac:dyDescent="0.25">
      <c r="A15" s="8">
        <v>11</v>
      </c>
      <c r="B15" s="7">
        <f>[1]Rutfördelning!B14</f>
        <v>20</v>
      </c>
      <c r="C15" s="7">
        <f>[1]Rutfördelning!C14</f>
        <v>1</v>
      </c>
      <c r="D15" s="8">
        <v>90</v>
      </c>
      <c r="E15" s="8">
        <v>0</v>
      </c>
      <c r="F15" s="9">
        <v>72</v>
      </c>
      <c r="G15" s="8">
        <v>60</v>
      </c>
      <c r="H15" s="8">
        <v>70</v>
      </c>
      <c r="I15" s="8">
        <v>80</v>
      </c>
      <c r="J15" s="8">
        <v>80</v>
      </c>
      <c r="K15" s="8">
        <v>70</v>
      </c>
      <c r="L15" s="61"/>
    </row>
    <row r="16" spans="1:183" ht="24" customHeight="1" x14ac:dyDescent="0.25">
      <c r="A16" s="8">
        <v>12</v>
      </c>
      <c r="B16" s="7">
        <f>[1]Rutfördelning!B15</f>
        <v>4</v>
      </c>
      <c r="C16" s="7">
        <f>[1]Rutfördelning!C15</f>
        <v>1</v>
      </c>
      <c r="D16" s="8">
        <v>90</v>
      </c>
      <c r="E16" s="8">
        <v>0</v>
      </c>
      <c r="F16" s="9">
        <v>68</v>
      </c>
      <c r="G16" s="8">
        <v>60</v>
      </c>
      <c r="H16" s="8">
        <v>60</v>
      </c>
      <c r="I16" s="8">
        <v>70</v>
      </c>
      <c r="J16" s="8">
        <v>80</v>
      </c>
      <c r="K16" s="8">
        <v>70</v>
      </c>
      <c r="L16" s="61"/>
    </row>
    <row r="17" spans="1:183" ht="24" customHeight="1" x14ac:dyDescent="0.25">
      <c r="A17" s="8">
        <v>13</v>
      </c>
      <c r="B17" s="7">
        <f>[1]Rutfördelning!B16</f>
        <v>27</v>
      </c>
      <c r="C17" s="7">
        <f>[1]Rutfördelning!C16</f>
        <v>1</v>
      </c>
      <c r="D17" s="8">
        <v>90</v>
      </c>
      <c r="E17" s="8">
        <v>0</v>
      </c>
      <c r="F17" s="9">
        <v>76</v>
      </c>
      <c r="G17" s="8">
        <v>70</v>
      </c>
      <c r="H17" s="8">
        <v>90</v>
      </c>
      <c r="I17" s="8">
        <v>80</v>
      </c>
      <c r="J17" s="8">
        <v>60</v>
      </c>
      <c r="K17" s="8">
        <v>80</v>
      </c>
      <c r="L17" s="61"/>
    </row>
    <row r="18" spans="1:183" ht="24" customHeight="1" x14ac:dyDescent="0.25">
      <c r="A18" s="8">
        <v>14</v>
      </c>
      <c r="B18" s="7">
        <f>[1]Rutfördelning!B17</f>
        <v>23</v>
      </c>
      <c r="C18" s="7">
        <f>[1]Rutfördelning!C17</f>
        <v>1</v>
      </c>
      <c r="D18" s="8">
        <v>95</v>
      </c>
      <c r="E18" s="8">
        <v>0</v>
      </c>
      <c r="F18" s="9">
        <v>72</v>
      </c>
      <c r="G18" s="8">
        <v>70</v>
      </c>
      <c r="H18" s="8">
        <v>60</v>
      </c>
      <c r="I18" s="8">
        <v>80</v>
      </c>
      <c r="J18" s="8">
        <v>70</v>
      </c>
      <c r="K18" s="8">
        <v>80</v>
      </c>
      <c r="L18" s="61"/>
    </row>
    <row r="19" spans="1:183" ht="24" customHeight="1" thickBot="1" x14ac:dyDescent="0.3">
      <c r="A19" s="8">
        <v>15</v>
      </c>
      <c r="B19" s="7">
        <f>[1]Rutfördelning!B18</f>
        <v>35</v>
      </c>
      <c r="C19" s="7">
        <f>[1]Rutfördelning!C18</f>
        <v>1</v>
      </c>
      <c r="D19" s="8">
        <v>60</v>
      </c>
      <c r="E19" s="8">
        <v>0</v>
      </c>
      <c r="F19" s="9">
        <v>68</v>
      </c>
      <c r="G19" s="8">
        <v>80</v>
      </c>
      <c r="H19" s="8">
        <v>60</v>
      </c>
      <c r="I19" s="8">
        <v>70</v>
      </c>
      <c r="J19" s="8">
        <v>60</v>
      </c>
      <c r="K19" s="8">
        <v>70</v>
      </c>
      <c r="L19" s="61" t="s">
        <v>69</v>
      </c>
    </row>
    <row r="20" spans="1:183" s="15" customFormat="1" ht="24" customHeight="1" thickTop="1" thickBot="1" x14ac:dyDescent="0.3">
      <c r="A20" s="13">
        <v>16</v>
      </c>
      <c r="B20" s="13">
        <f>[1]Rutfördelning!B19</f>
        <v>16</v>
      </c>
      <c r="C20" s="13">
        <f>[1]Rutfördelning!C19</f>
        <v>1</v>
      </c>
      <c r="D20" s="13">
        <v>85</v>
      </c>
      <c r="E20" s="13">
        <v>0</v>
      </c>
      <c r="F20" s="14">
        <v>63</v>
      </c>
      <c r="G20" s="13">
        <v>50</v>
      </c>
      <c r="H20" s="13">
        <v>65</v>
      </c>
      <c r="I20" s="13">
        <v>60</v>
      </c>
      <c r="J20" s="13">
        <v>70</v>
      </c>
      <c r="K20" s="13">
        <v>70</v>
      </c>
      <c r="L20" s="63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  <c r="DE20" s="60"/>
      <c r="DF20" s="60"/>
      <c r="DG20" s="60"/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60"/>
      <c r="EL20" s="60"/>
      <c r="EM20" s="60"/>
      <c r="EN20" s="60"/>
      <c r="EO20" s="60"/>
      <c r="EP20" s="60"/>
      <c r="EQ20" s="60"/>
      <c r="ER20" s="60"/>
      <c r="ES20" s="60"/>
      <c r="ET20" s="60"/>
      <c r="EU20" s="60"/>
      <c r="EV20" s="60"/>
      <c r="EW20" s="60"/>
      <c r="EX20" s="60"/>
      <c r="EY20" s="60"/>
      <c r="EZ20" s="60"/>
      <c r="FA20" s="60"/>
      <c r="FB20" s="60"/>
      <c r="FC20" s="60"/>
      <c r="FD20" s="60"/>
      <c r="FE20" s="60"/>
      <c r="FF20" s="60"/>
      <c r="FG20" s="60"/>
      <c r="FH20" s="60"/>
      <c r="FI20" s="60"/>
      <c r="FJ20" s="60"/>
      <c r="FK20" s="60"/>
      <c r="FL20" s="60"/>
      <c r="FM20" s="60"/>
      <c r="FN20" s="60"/>
      <c r="FO20" s="60"/>
      <c r="FP20" s="60"/>
      <c r="FQ20" s="60"/>
      <c r="FR20" s="60"/>
      <c r="FS20" s="60"/>
      <c r="FT20" s="60"/>
      <c r="FU20" s="60"/>
      <c r="FV20" s="60"/>
      <c r="FW20" s="60"/>
      <c r="FX20" s="60"/>
      <c r="FY20" s="60"/>
      <c r="FZ20" s="60"/>
      <c r="GA20" s="60"/>
    </row>
    <row r="21" spans="1:183" ht="24" customHeight="1" thickTop="1" x14ac:dyDescent="0.25">
      <c r="A21" s="8">
        <v>17</v>
      </c>
      <c r="B21" s="7">
        <f>[1]Rutfördelning!B20</f>
        <v>3</v>
      </c>
      <c r="C21" s="7">
        <f>[1]Rutfördelning!C20</f>
        <v>1</v>
      </c>
      <c r="D21" s="8">
        <v>90</v>
      </c>
      <c r="E21" s="8">
        <v>0</v>
      </c>
      <c r="F21" s="9">
        <v>62</v>
      </c>
      <c r="G21" s="8">
        <v>70</v>
      </c>
      <c r="H21" s="8">
        <v>60</v>
      </c>
      <c r="I21" s="8">
        <v>50</v>
      </c>
      <c r="J21" s="8">
        <v>70</v>
      </c>
      <c r="K21" s="8">
        <v>60</v>
      </c>
      <c r="L21" s="61"/>
    </row>
    <row r="22" spans="1:183" ht="24" customHeight="1" x14ac:dyDescent="0.25">
      <c r="A22" s="8">
        <v>18</v>
      </c>
      <c r="B22" s="7">
        <f>[1]Rutfördelning!B21</f>
        <v>14</v>
      </c>
      <c r="C22" s="7">
        <f>[1]Rutfördelning!C21</f>
        <v>1</v>
      </c>
      <c r="D22" s="8">
        <v>95</v>
      </c>
      <c r="E22" s="8">
        <v>0</v>
      </c>
      <c r="F22" s="9">
        <v>72</v>
      </c>
      <c r="G22" s="8">
        <v>70</v>
      </c>
      <c r="H22" s="8">
        <v>70</v>
      </c>
      <c r="I22" s="8">
        <v>60</v>
      </c>
      <c r="J22" s="8">
        <v>80</v>
      </c>
      <c r="K22" s="8">
        <v>80</v>
      </c>
      <c r="L22" s="61"/>
    </row>
    <row r="23" spans="1:183" ht="24" customHeight="1" thickBot="1" x14ac:dyDescent="0.3">
      <c r="A23" s="8">
        <v>19</v>
      </c>
      <c r="B23" s="7">
        <f>[1]Rutfördelning!B22</f>
        <v>26</v>
      </c>
      <c r="C23" s="7">
        <f>[1]Rutfördelning!C22</f>
        <v>1</v>
      </c>
      <c r="D23" s="8">
        <v>90</v>
      </c>
      <c r="E23" s="8">
        <v>0</v>
      </c>
      <c r="F23" s="9">
        <v>70</v>
      </c>
      <c r="G23" s="8">
        <v>60</v>
      </c>
      <c r="H23" s="8">
        <v>70</v>
      </c>
      <c r="I23" s="8">
        <v>70</v>
      </c>
      <c r="J23" s="8">
        <v>80</v>
      </c>
      <c r="K23" s="8">
        <v>70</v>
      </c>
      <c r="L23" s="61"/>
    </row>
    <row r="24" spans="1:183" s="15" customFormat="1" ht="24" customHeight="1" thickTop="1" thickBot="1" x14ac:dyDescent="0.3">
      <c r="A24" s="13">
        <v>20</v>
      </c>
      <c r="B24" s="13">
        <f>[1]Rutfördelning!B23</f>
        <v>17</v>
      </c>
      <c r="C24" s="13">
        <f>[1]Rutfördelning!C23</f>
        <v>1</v>
      </c>
      <c r="D24" s="13">
        <v>87</v>
      </c>
      <c r="E24" s="13">
        <v>0</v>
      </c>
      <c r="F24" s="14">
        <v>56</v>
      </c>
      <c r="G24" s="13">
        <v>60</v>
      </c>
      <c r="H24" s="13">
        <v>60</v>
      </c>
      <c r="I24" s="13">
        <v>50</v>
      </c>
      <c r="J24" s="13">
        <v>60</v>
      </c>
      <c r="K24" s="13">
        <v>50</v>
      </c>
      <c r="L24" s="63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0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60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</row>
    <row r="25" spans="1:183" ht="24" customHeight="1" thickTop="1" x14ac:dyDescent="0.25">
      <c r="A25" s="8">
        <v>21</v>
      </c>
      <c r="B25" s="7">
        <f>[1]Rutfördelning!B24</f>
        <v>29</v>
      </c>
      <c r="C25" s="7">
        <f>[1]Rutfördelning!C24</f>
        <v>1</v>
      </c>
      <c r="D25" s="8">
        <v>90</v>
      </c>
      <c r="E25" s="8">
        <v>0</v>
      </c>
      <c r="F25" s="9">
        <v>76</v>
      </c>
      <c r="G25" s="8">
        <v>60</v>
      </c>
      <c r="H25" s="8">
        <v>80</v>
      </c>
      <c r="I25" s="8">
        <v>70</v>
      </c>
      <c r="J25" s="8">
        <v>80</v>
      </c>
      <c r="K25" s="8">
        <v>90</v>
      </c>
      <c r="L25" s="61"/>
    </row>
    <row r="26" spans="1:183" ht="24" customHeight="1" x14ac:dyDescent="0.25">
      <c r="A26" s="8">
        <v>22</v>
      </c>
      <c r="B26" s="7">
        <f>[1]Rutfördelning!B25</f>
        <v>38</v>
      </c>
      <c r="C26" s="7">
        <f>[1]Rutfördelning!C25</f>
        <v>1</v>
      </c>
      <c r="D26" s="8">
        <v>95</v>
      </c>
      <c r="E26" s="8">
        <v>0</v>
      </c>
      <c r="F26" s="9">
        <v>94</v>
      </c>
      <c r="G26" s="8">
        <v>80</v>
      </c>
      <c r="H26" s="8">
        <v>70</v>
      </c>
      <c r="I26" s="8">
        <v>130</v>
      </c>
      <c r="J26" s="8">
        <v>100</v>
      </c>
      <c r="K26" s="8">
        <v>90</v>
      </c>
      <c r="L26" s="61"/>
    </row>
    <row r="27" spans="1:183" ht="24" customHeight="1" x14ac:dyDescent="0.25">
      <c r="A27" s="8">
        <v>23</v>
      </c>
      <c r="B27" s="7">
        <f>[1]Rutfördelning!B26</f>
        <v>21</v>
      </c>
      <c r="C27" s="7">
        <f>[1]Rutfördelning!C26</f>
        <v>1</v>
      </c>
      <c r="D27" s="8">
        <v>87</v>
      </c>
      <c r="E27" s="8">
        <v>0</v>
      </c>
      <c r="F27" s="9">
        <v>74</v>
      </c>
      <c r="G27" s="8">
        <v>60</v>
      </c>
      <c r="H27" s="8">
        <v>70</v>
      </c>
      <c r="I27" s="8">
        <v>90</v>
      </c>
      <c r="J27" s="8">
        <v>80</v>
      </c>
      <c r="K27" s="8">
        <v>70</v>
      </c>
      <c r="L27" s="61"/>
    </row>
    <row r="28" spans="1:183" ht="24" customHeight="1" x14ac:dyDescent="0.25">
      <c r="A28" s="8">
        <v>24</v>
      </c>
      <c r="B28" s="7">
        <f>[1]Rutfördelning!B27</f>
        <v>7</v>
      </c>
      <c r="C28" s="7">
        <f>[1]Rutfördelning!C27</f>
        <v>1</v>
      </c>
      <c r="D28" s="8">
        <v>90</v>
      </c>
      <c r="E28" s="8">
        <v>0</v>
      </c>
      <c r="F28" s="9">
        <v>62</v>
      </c>
      <c r="G28" s="8">
        <v>60</v>
      </c>
      <c r="H28" s="8">
        <v>50</v>
      </c>
      <c r="I28" s="8">
        <v>60</v>
      </c>
      <c r="J28" s="8">
        <v>80</v>
      </c>
      <c r="K28" s="8">
        <v>60</v>
      </c>
      <c r="L28" s="61"/>
    </row>
    <row r="29" spans="1:183" ht="24" customHeight="1" x14ac:dyDescent="0.25">
      <c r="A29" s="8">
        <v>25</v>
      </c>
      <c r="B29" s="7">
        <f>[1]Rutfördelning!B28</f>
        <v>31</v>
      </c>
      <c r="C29" s="7">
        <f>[1]Rutfördelning!C28</f>
        <v>1</v>
      </c>
      <c r="D29" s="8">
        <v>93</v>
      </c>
      <c r="E29" s="8">
        <v>0</v>
      </c>
      <c r="F29" s="9">
        <v>56</v>
      </c>
      <c r="G29" s="8">
        <v>60</v>
      </c>
      <c r="H29" s="8">
        <v>60</v>
      </c>
      <c r="I29" s="8">
        <v>60</v>
      </c>
      <c r="J29" s="8">
        <v>50</v>
      </c>
      <c r="K29" s="8">
        <v>50</v>
      </c>
      <c r="L29" s="61"/>
    </row>
    <row r="30" spans="1:183" ht="24" customHeight="1" x14ac:dyDescent="0.25">
      <c r="A30" s="8">
        <v>26</v>
      </c>
      <c r="B30" s="7">
        <f>[1]Rutfördelning!B29</f>
        <v>44</v>
      </c>
      <c r="C30" s="7">
        <f>[1]Rutfördelning!C29</f>
        <v>1</v>
      </c>
      <c r="D30" s="8">
        <v>95</v>
      </c>
      <c r="E30" s="8">
        <v>0</v>
      </c>
      <c r="F30" s="9">
        <v>78</v>
      </c>
      <c r="G30" s="8">
        <v>60</v>
      </c>
      <c r="H30" s="8">
        <v>60</v>
      </c>
      <c r="I30" s="8">
        <v>100</v>
      </c>
      <c r="J30" s="8">
        <v>90</v>
      </c>
      <c r="K30" s="8">
        <v>80</v>
      </c>
      <c r="L30" s="61"/>
    </row>
    <row r="31" spans="1:183" ht="24" customHeight="1" x14ac:dyDescent="0.25">
      <c r="A31" s="8">
        <v>27</v>
      </c>
      <c r="B31" s="7">
        <f>[1]Rutfördelning!B30</f>
        <v>36</v>
      </c>
      <c r="C31" s="7">
        <f>[1]Rutfördelning!C30</f>
        <v>1</v>
      </c>
      <c r="D31" s="8">
        <v>95</v>
      </c>
      <c r="E31" s="8">
        <v>0</v>
      </c>
      <c r="F31" s="9">
        <v>66</v>
      </c>
      <c r="G31" s="8">
        <v>70</v>
      </c>
      <c r="H31" s="8">
        <v>60</v>
      </c>
      <c r="I31" s="8">
        <v>80</v>
      </c>
      <c r="J31" s="8">
        <v>60</v>
      </c>
      <c r="K31" s="8">
        <v>60</v>
      </c>
      <c r="L31" s="61"/>
    </row>
    <row r="32" spans="1:183" ht="24" customHeight="1" thickBot="1" x14ac:dyDescent="0.3">
      <c r="A32" s="8">
        <v>28</v>
      </c>
      <c r="B32" s="7">
        <f>[1]Rutfördelning!B31</f>
        <v>30</v>
      </c>
      <c r="C32" s="7">
        <f>[1]Rutfördelning!C31</f>
        <v>1</v>
      </c>
      <c r="D32" s="8">
        <v>87</v>
      </c>
      <c r="E32" s="8">
        <v>0</v>
      </c>
      <c r="F32" s="9">
        <v>58</v>
      </c>
      <c r="G32" s="8">
        <v>60</v>
      </c>
      <c r="H32" s="8">
        <v>50</v>
      </c>
      <c r="I32" s="8">
        <v>60</v>
      </c>
      <c r="J32" s="8">
        <v>60</v>
      </c>
      <c r="K32" s="8">
        <v>60</v>
      </c>
      <c r="L32" s="61"/>
    </row>
    <row r="33" spans="1:183" s="19" customFormat="1" ht="24" customHeight="1" thickTop="1" thickBot="1" x14ac:dyDescent="0.3">
      <c r="A33" s="17">
        <v>29</v>
      </c>
      <c r="B33" s="17">
        <f>[1]Rutfördelning!B32</f>
        <v>13</v>
      </c>
      <c r="C33" s="17">
        <f>[1]Rutfördelning!C32</f>
        <v>1</v>
      </c>
      <c r="D33" s="17">
        <v>85</v>
      </c>
      <c r="E33" s="17">
        <v>0</v>
      </c>
      <c r="F33" s="18">
        <v>63</v>
      </c>
      <c r="G33" s="17">
        <v>65</v>
      </c>
      <c r="H33" s="17">
        <v>60</v>
      </c>
      <c r="I33" s="17">
        <v>50</v>
      </c>
      <c r="J33" s="17">
        <v>70</v>
      </c>
      <c r="K33" s="17">
        <v>70</v>
      </c>
      <c r="L33" s="65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  <c r="BE33" s="60"/>
      <c r="BF33" s="60"/>
      <c r="BG33" s="60"/>
      <c r="BH33" s="60"/>
      <c r="BI33" s="60"/>
      <c r="BJ33" s="60"/>
      <c r="BK33" s="60"/>
      <c r="BL33" s="60"/>
      <c r="BM33" s="60"/>
      <c r="BN33" s="60"/>
      <c r="BO33" s="60"/>
      <c r="BP33" s="60"/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60"/>
      <c r="CC33" s="60"/>
      <c r="CD33" s="60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</row>
    <row r="34" spans="1:183" s="22" customFormat="1" ht="24" customHeight="1" thickTop="1" thickBot="1" x14ac:dyDescent="0.3">
      <c r="A34" s="20">
        <v>30</v>
      </c>
      <c r="B34" s="20">
        <f>[1]Rutfördelning!B33</f>
        <v>32</v>
      </c>
      <c r="C34" s="20">
        <f>[1]Rutfördelning!C33</f>
        <v>1</v>
      </c>
      <c r="D34" s="20">
        <v>87</v>
      </c>
      <c r="E34" s="20">
        <v>0</v>
      </c>
      <c r="F34" s="21">
        <v>56</v>
      </c>
      <c r="G34" s="20">
        <v>50</v>
      </c>
      <c r="H34" s="20">
        <v>60</v>
      </c>
      <c r="I34" s="20">
        <v>60</v>
      </c>
      <c r="J34" s="20">
        <v>60</v>
      </c>
      <c r="K34" s="20">
        <v>50</v>
      </c>
      <c r="L34" s="66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60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60"/>
      <c r="CC34" s="60"/>
      <c r="CD34" s="60"/>
      <c r="CE34" s="60"/>
      <c r="CF34" s="60"/>
      <c r="CG34" s="60"/>
      <c r="CH34" s="60"/>
      <c r="CI34" s="60"/>
      <c r="CJ34" s="60"/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60"/>
      <c r="DG34" s="60"/>
      <c r="DH34" s="60"/>
      <c r="DI34" s="60"/>
      <c r="DJ34" s="60"/>
      <c r="DK34" s="60"/>
      <c r="DL34" s="60"/>
      <c r="DM34" s="60"/>
      <c r="DN34" s="60"/>
      <c r="DO34" s="60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  <c r="EL34" s="60"/>
      <c r="EM34" s="60"/>
      <c r="EN34" s="60"/>
      <c r="EO34" s="60"/>
      <c r="EP34" s="60"/>
      <c r="EQ34" s="60"/>
      <c r="ER34" s="60"/>
      <c r="ES34" s="60"/>
      <c r="ET34" s="60"/>
      <c r="EU34" s="60"/>
      <c r="EV34" s="60"/>
      <c r="EW34" s="60"/>
      <c r="EX34" s="60"/>
      <c r="EY34" s="60"/>
      <c r="EZ34" s="60"/>
      <c r="FA34" s="60"/>
      <c r="FB34" s="60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60"/>
      <c r="FP34" s="60"/>
      <c r="FQ34" s="60"/>
      <c r="FR34" s="60"/>
      <c r="FS34" s="60"/>
      <c r="FT34" s="60"/>
      <c r="FU34" s="60"/>
      <c r="FV34" s="60"/>
      <c r="FW34" s="60"/>
      <c r="FX34" s="60"/>
      <c r="FY34" s="60"/>
      <c r="FZ34" s="60"/>
      <c r="GA34" s="60"/>
    </row>
    <row r="35" spans="1:183" s="25" customFormat="1" ht="24" customHeight="1" thickTop="1" thickBot="1" x14ac:dyDescent="0.3">
      <c r="A35" s="23">
        <v>31</v>
      </c>
      <c r="B35" s="23">
        <f>[1]Rutfördelning!B34</f>
        <v>2</v>
      </c>
      <c r="C35" s="23">
        <f>[1]Rutfördelning!C34</f>
        <v>1</v>
      </c>
      <c r="D35" s="23">
        <v>85</v>
      </c>
      <c r="E35" s="23">
        <v>0</v>
      </c>
      <c r="F35" s="24">
        <v>56</v>
      </c>
      <c r="G35" s="23">
        <v>50</v>
      </c>
      <c r="H35" s="23">
        <v>50</v>
      </c>
      <c r="I35" s="23">
        <v>70</v>
      </c>
      <c r="J35" s="23">
        <v>60</v>
      </c>
      <c r="K35" s="23">
        <v>50</v>
      </c>
      <c r="L35" s="67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  <c r="BM35" s="60"/>
      <c r="BN35" s="60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60"/>
      <c r="CC35" s="60"/>
      <c r="CD35" s="60"/>
      <c r="CE35" s="60"/>
      <c r="CF35" s="60"/>
      <c r="CG35" s="60"/>
      <c r="CH35" s="60"/>
      <c r="CI35" s="60"/>
      <c r="CJ35" s="60"/>
      <c r="CK35" s="60"/>
      <c r="CL35" s="60"/>
      <c r="CM35" s="60"/>
      <c r="CN35" s="60"/>
      <c r="CO35" s="60"/>
      <c r="CP35" s="60"/>
      <c r="CQ35" s="60"/>
      <c r="CR35" s="60"/>
      <c r="CS35" s="60"/>
      <c r="CT35" s="60"/>
      <c r="CU35" s="60"/>
      <c r="CV35" s="60"/>
      <c r="CW35" s="60"/>
      <c r="CX35" s="6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60"/>
      <c r="DJ35" s="60"/>
      <c r="DK35" s="60"/>
      <c r="DL35" s="60"/>
      <c r="DM35" s="60"/>
      <c r="DN35" s="60"/>
      <c r="DO35" s="60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0"/>
      <c r="EM35" s="60"/>
      <c r="EN35" s="60"/>
      <c r="EO35" s="60"/>
      <c r="EP35" s="60"/>
      <c r="EQ35" s="60"/>
      <c r="ER35" s="60"/>
      <c r="ES35" s="60"/>
      <c r="ET35" s="60"/>
      <c r="EU35" s="60"/>
      <c r="EV35" s="60"/>
      <c r="EW35" s="60"/>
      <c r="EX35" s="60"/>
      <c r="EY35" s="60"/>
      <c r="EZ35" s="60"/>
      <c r="FA35" s="60"/>
      <c r="FB35" s="60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60"/>
      <c r="FP35" s="60"/>
      <c r="FQ35" s="60"/>
      <c r="FR35" s="60"/>
      <c r="FS35" s="60"/>
      <c r="FT35" s="60"/>
      <c r="FU35" s="60"/>
      <c r="FV35" s="60"/>
      <c r="FW35" s="60"/>
      <c r="FX35" s="60"/>
      <c r="FY35" s="60"/>
      <c r="FZ35" s="60"/>
      <c r="GA35" s="60"/>
    </row>
    <row r="36" spans="1:183" ht="24" customHeight="1" thickTop="1" x14ac:dyDescent="0.25">
      <c r="A36" s="8">
        <v>32</v>
      </c>
      <c r="B36" s="7">
        <f>[1]Rutfördelning!B35</f>
        <v>24</v>
      </c>
      <c r="C36" s="7">
        <f>[1]Rutfördelning!C35</f>
        <v>1</v>
      </c>
      <c r="D36" s="8">
        <v>87</v>
      </c>
      <c r="E36" s="8">
        <v>0</v>
      </c>
      <c r="F36" s="9">
        <v>70</v>
      </c>
      <c r="G36" s="8">
        <v>60</v>
      </c>
      <c r="H36" s="8">
        <v>80</v>
      </c>
      <c r="I36" s="8">
        <v>70</v>
      </c>
      <c r="J36" s="8">
        <v>80</v>
      </c>
      <c r="K36" s="8">
        <v>60</v>
      </c>
      <c r="L36" s="61"/>
    </row>
    <row r="37" spans="1:183" ht="24" customHeight="1" x14ac:dyDescent="0.25">
      <c r="A37" s="8">
        <v>33</v>
      </c>
      <c r="B37" s="7">
        <f>[1]Rutfördelning!B36</f>
        <v>12</v>
      </c>
      <c r="C37" s="7">
        <f>[1]Rutfördelning!C36</f>
        <v>1</v>
      </c>
      <c r="D37" s="8">
        <v>87</v>
      </c>
      <c r="E37" s="8">
        <v>0</v>
      </c>
      <c r="F37" s="9">
        <v>63</v>
      </c>
      <c r="G37" s="8">
        <v>60</v>
      </c>
      <c r="H37" s="8">
        <v>60</v>
      </c>
      <c r="I37" s="8">
        <v>60</v>
      </c>
      <c r="J37" s="8">
        <v>65</v>
      </c>
      <c r="K37" s="8">
        <v>70</v>
      </c>
      <c r="L37" s="61"/>
    </row>
    <row r="38" spans="1:183" ht="24" customHeight="1" x14ac:dyDescent="0.25">
      <c r="A38" s="8">
        <v>34</v>
      </c>
      <c r="B38" s="7">
        <f>[1]Rutfördelning!B37</f>
        <v>5</v>
      </c>
      <c r="C38" s="7">
        <f>[1]Rutfördelning!C37</f>
        <v>1</v>
      </c>
      <c r="D38" s="8">
        <v>93</v>
      </c>
      <c r="E38" s="8">
        <v>0</v>
      </c>
      <c r="F38" s="9">
        <v>60</v>
      </c>
      <c r="G38" s="8">
        <v>60</v>
      </c>
      <c r="H38" s="8">
        <v>60</v>
      </c>
      <c r="I38" s="8">
        <v>60</v>
      </c>
      <c r="J38" s="8">
        <v>70</v>
      </c>
      <c r="K38" s="8">
        <v>50</v>
      </c>
      <c r="L38" s="61"/>
    </row>
    <row r="39" spans="1:183" ht="24" customHeight="1" x14ac:dyDescent="0.25">
      <c r="A39" s="8">
        <v>35</v>
      </c>
      <c r="B39" s="7">
        <f>[1]Rutfördelning!B38</f>
        <v>34</v>
      </c>
      <c r="C39" s="7">
        <f>[1]Rutfördelning!C38</f>
        <v>1</v>
      </c>
      <c r="D39" s="8">
        <v>85</v>
      </c>
      <c r="E39" s="8">
        <v>0</v>
      </c>
      <c r="F39" s="9">
        <v>72</v>
      </c>
      <c r="G39" s="8">
        <v>80</v>
      </c>
      <c r="H39" s="8">
        <v>60</v>
      </c>
      <c r="I39" s="8">
        <v>70</v>
      </c>
      <c r="J39" s="8">
        <v>70</v>
      </c>
      <c r="K39" s="8">
        <v>80</v>
      </c>
      <c r="L39" s="61"/>
    </row>
    <row r="40" spans="1:183" ht="24" customHeight="1" x14ac:dyDescent="0.25">
      <c r="A40" s="8">
        <v>36</v>
      </c>
      <c r="B40" s="7">
        <f>[1]Rutfördelning!B39</f>
        <v>37</v>
      </c>
      <c r="C40" s="7">
        <f>[1]Rutfördelning!C39</f>
        <v>1</v>
      </c>
      <c r="D40" s="8">
        <v>93</v>
      </c>
      <c r="E40" s="8">
        <v>0</v>
      </c>
      <c r="F40" s="9">
        <v>76</v>
      </c>
      <c r="G40" s="8">
        <v>70</v>
      </c>
      <c r="H40" s="8">
        <v>80</v>
      </c>
      <c r="I40" s="8">
        <v>80</v>
      </c>
      <c r="J40" s="8">
        <v>70</v>
      </c>
      <c r="K40" s="8">
        <v>80</v>
      </c>
      <c r="L40" s="61"/>
    </row>
    <row r="41" spans="1:183" ht="24" customHeight="1" x14ac:dyDescent="0.25">
      <c r="A41" s="7">
        <v>37</v>
      </c>
      <c r="B41" s="7">
        <f>[1]Rutfördelning!B40</f>
        <v>22</v>
      </c>
      <c r="C41" s="7">
        <f>[1]Rutfördelning!C40</f>
        <v>1</v>
      </c>
      <c r="D41" s="8">
        <v>80</v>
      </c>
      <c r="E41" s="8">
        <v>0</v>
      </c>
      <c r="F41" s="9">
        <v>66</v>
      </c>
      <c r="G41" s="8">
        <v>60</v>
      </c>
      <c r="H41" s="8">
        <v>70</v>
      </c>
      <c r="I41" s="8">
        <v>80</v>
      </c>
      <c r="J41" s="8">
        <v>60</v>
      </c>
      <c r="K41" s="8">
        <v>60</v>
      </c>
      <c r="L41" s="61"/>
    </row>
    <row r="42" spans="1:183" ht="24" customHeight="1" x14ac:dyDescent="0.25">
      <c r="A42" s="8">
        <v>38</v>
      </c>
      <c r="B42" s="7">
        <f>[1]Rutfördelning!B41</f>
        <v>1</v>
      </c>
      <c r="C42" s="7">
        <f>[1]Rutfördelning!C41</f>
        <v>1</v>
      </c>
      <c r="D42" s="8">
        <v>95</v>
      </c>
      <c r="E42" s="8">
        <v>0</v>
      </c>
      <c r="F42" s="9">
        <v>64</v>
      </c>
      <c r="G42" s="8">
        <v>60</v>
      </c>
      <c r="H42" s="8">
        <v>60</v>
      </c>
      <c r="I42" s="8">
        <v>70</v>
      </c>
      <c r="J42" s="8">
        <v>60</v>
      </c>
      <c r="K42" s="8">
        <v>70</v>
      </c>
      <c r="L42" s="61"/>
    </row>
    <row r="43" spans="1:183" ht="24" customHeight="1" x14ac:dyDescent="0.25">
      <c r="A43" s="7">
        <v>39</v>
      </c>
      <c r="B43" s="7">
        <f>[1]Rutfördelning!B42</f>
        <v>33</v>
      </c>
      <c r="C43" s="7">
        <f>[1]Rutfördelning!C42</f>
        <v>1</v>
      </c>
      <c r="D43" s="8">
        <v>95</v>
      </c>
      <c r="E43" s="8">
        <v>0</v>
      </c>
      <c r="F43" s="9">
        <v>72</v>
      </c>
      <c r="G43" s="8">
        <v>60</v>
      </c>
      <c r="H43" s="8">
        <v>70</v>
      </c>
      <c r="I43" s="8">
        <v>70</v>
      </c>
      <c r="J43" s="8">
        <v>80</v>
      </c>
      <c r="K43" s="8">
        <v>80</v>
      </c>
      <c r="L43" s="61"/>
    </row>
    <row r="44" spans="1:183" ht="24" customHeight="1" x14ac:dyDescent="0.25">
      <c r="A44" s="8">
        <v>40</v>
      </c>
      <c r="B44" s="7">
        <f>[1]Rutfördelning!B43</f>
        <v>41</v>
      </c>
      <c r="C44" s="7">
        <f>[1]Rutfördelning!C43</f>
        <v>1</v>
      </c>
      <c r="D44" s="8">
        <v>87</v>
      </c>
      <c r="E44" s="8">
        <v>0</v>
      </c>
      <c r="F44" s="9">
        <v>68</v>
      </c>
      <c r="G44" s="8">
        <v>60</v>
      </c>
      <c r="H44" s="8">
        <v>60</v>
      </c>
      <c r="I44" s="8">
        <v>70</v>
      </c>
      <c r="J44" s="8">
        <v>80</v>
      </c>
      <c r="K44" s="8">
        <v>70</v>
      </c>
      <c r="L44" s="61"/>
    </row>
    <row r="45" spans="1:183" ht="24" customHeight="1" x14ac:dyDescent="0.25">
      <c r="A45" s="7">
        <v>41</v>
      </c>
      <c r="B45" s="7">
        <f>[1]Rutfördelning!B44</f>
        <v>39</v>
      </c>
      <c r="C45" s="7">
        <f>[1]Rutfördelning!C44</f>
        <v>1</v>
      </c>
      <c r="D45" s="8">
        <v>85</v>
      </c>
      <c r="E45" s="8">
        <v>0</v>
      </c>
      <c r="F45" s="9">
        <v>68</v>
      </c>
      <c r="G45" s="8">
        <v>80</v>
      </c>
      <c r="H45" s="8">
        <v>60</v>
      </c>
      <c r="I45" s="8">
        <v>70</v>
      </c>
      <c r="J45" s="8">
        <v>60</v>
      </c>
      <c r="K45" s="8">
        <v>70</v>
      </c>
      <c r="L45" s="61"/>
    </row>
    <row r="46" spans="1:183" ht="24" customHeight="1" x14ac:dyDescent="0.25">
      <c r="A46" s="8">
        <v>42</v>
      </c>
      <c r="B46" s="7">
        <f>[1]Rutfördelning!B45</f>
        <v>28</v>
      </c>
      <c r="C46" s="7">
        <f>[1]Rutfördelning!C45</f>
        <v>1</v>
      </c>
      <c r="D46" s="8">
        <v>90</v>
      </c>
      <c r="E46" s="8">
        <v>0</v>
      </c>
      <c r="F46" s="9">
        <v>70</v>
      </c>
      <c r="G46" s="8">
        <v>80</v>
      </c>
      <c r="H46" s="8">
        <v>60</v>
      </c>
      <c r="I46" s="8">
        <v>80</v>
      </c>
      <c r="J46" s="8">
        <v>60</v>
      </c>
      <c r="K46" s="8">
        <v>70</v>
      </c>
      <c r="L46" s="61"/>
    </row>
    <row r="47" spans="1:183" ht="24" customHeight="1" x14ac:dyDescent="0.25">
      <c r="A47" s="7">
        <v>43</v>
      </c>
      <c r="B47" s="7">
        <f>[1]Rutfördelning!B46</f>
        <v>11</v>
      </c>
      <c r="C47" s="7">
        <f>[1]Rutfördelning!C46</f>
        <v>1</v>
      </c>
      <c r="D47" s="8">
        <v>83</v>
      </c>
      <c r="E47" s="8">
        <v>0</v>
      </c>
      <c r="F47" s="9">
        <v>66</v>
      </c>
      <c r="G47" s="8">
        <v>70</v>
      </c>
      <c r="H47" s="8">
        <v>60</v>
      </c>
      <c r="I47" s="8">
        <v>70</v>
      </c>
      <c r="J47" s="8">
        <v>60</v>
      </c>
      <c r="K47" s="8">
        <v>70</v>
      </c>
      <c r="L47" s="61"/>
    </row>
    <row r="48" spans="1:183" ht="24" customHeight="1" x14ac:dyDescent="0.25">
      <c r="A48" s="8">
        <v>44</v>
      </c>
      <c r="B48" s="7">
        <f>[1]Rutfördelning!B47</f>
        <v>19</v>
      </c>
      <c r="C48" s="7">
        <f>[1]Rutfördelning!C47</f>
        <v>1</v>
      </c>
      <c r="D48" s="8">
        <v>87</v>
      </c>
      <c r="E48" s="8">
        <v>0</v>
      </c>
      <c r="F48" s="9">
        <v>70</v>
      </c>
      <c r="G48" s="8">
        <v>50</v>
      </c>
      <c r="H48" s="8">
        <v>90</v>
      </c>
      <c r="I48" s="8">
        <v>60</v>
      </c>
      <c r="J48" s="8">
        <v>70</v>
      </c>
      <c r="K48" s="8">
        <v>80</v>
      </c>
      <c r="L48" s="61"/>
    </row>
    <row r="49" spans="1:12" ht="24" customHeight="1" x14ac:dyDescent="0.25">
      <c r="A49" s="7">
        <v>45</v>
      </c>
      <c r="B49" s="7">
        <f>[1]Rutfördelning!B48</f>
        <v>43</v>
      </c>
      <c r="C49" s="7">
        <f>[1]Rutfördelning!C48</f>
        <v>1</v>
      </c>
      <c r="D49" s="8">
        <v>95</v>
      </c>
      <c r="E49" s="8">
        <v>0</v>
      </c>
      <c r="F49" s="9">
        <v>74</v>
      </c>
      <c r="G49" s="8">
        <v>70</v>
      </c>
      <c r="H49" s="8">
        <v>70</v>
      </c>
      <c r="I49" s="8">
        <v>80</v>
      </c>
      <c r="J49" s="8">
        <v>70</v>
      </c>
      <c r="K49" s="8">
        <v>80</v>
      </c>
      <c r="L49" s="61"/>
    </row>
    <row r="50" spans="1:12" ht="24" customHeight="1" x14ac:dyDescent="0.25">
      <c r="A50" s="8">
        <v>46</v>
      </c>
      <c r="B50" s="7">
        <f>[1]Rutfördelning!B49</f>
        <v>35</v>
      </c>
      <c r="C50" s="7">
        <f>[1]Rutfördelning!C49</f>
        <v>2</v>
      </c>
      <c r="D50" s="8">
        <v>95</v>
      </c>
      <c r="E50" s="8">
        <v>0</v>
      </c>
      <c r="F50" s="9">
        <v>68</v>
      </c>
      <c r="G50" s="8">
        <v>60</v>
      </c>
      <c r="H50" s="8">
        <v>70</v>
      </c>
      <c r="I50" s="8">
        <v>60</v>
      </c>
      <c r="J50" s="8">
        <v>70</v>
      </c>
      <c r="K50" s="8">
        <v>80</v>
      </c>
      <c r="L50" s="61"/>
    </row>
    <row r="51" spans="1:12" ht="24" customHeight="1" x14ac:dyDescent="0.25">
      <c r="A51" s="7">
        <v>47</v>
      </c>
      <c r="B51" s="7">
        <f>[1]Rutfördelning!B50</f>
        <v>40</v>
      </c>
      <c r="C51" s="7">
        <f>[1]Rutfördelning!C50</f>
        <v>2</v>
      </c>
      <c r="D51" s="8">
        <v>93</v>
      </c>
      <c r="E51" s="8">
        <v>0</v>
      </c>
      <c r="F51" s="9">
        <v>84</v>
      </c>
      <c r="G51" s="8">
        <v>80</v>
      </c>
      <c r="H51" s="8">
        <v>80</v>
      </c>
      <c r="I51" s="8">
        <v>90</v>
      </c>
      <c r="J51" s="8">
        <v>90</v>
      </c>
      <c r="K51" s="8">
        <v>80</v>
      </c>
      <c r="L51" s="61"/>
    </row>
    <row r="52" spans="1:12" ht="24" customHeight="1" x14ac:dyDescent="0.25">
      <c r="A52" s="8">
        <v>48</v>
      </c>
      <c r="B52" s="7">
        <f>[1]Rutfördelning!B51</f>
        <v>9</v>
      </c>
      <c r="C52" s="7">
        <f>[1]Rutfördelning!C51</f>
        <v>2</v>
      </c>
      <c r="D52" s="8">
        <v>93</v>
      </c>
      <c r="E52" s="8">
        <v>0</v>
      </c>
      <c r="F52" s="9">
        <v>70</v>
      </c>
      <c r="G52" s="8">
        <v>70</v>
      </c>
      <c r="H52" s="8">
        <v>60</v>
      </c>
      <c r="I52" s="8">
        <v>80</v>
      </c>
      <c r="J52" s="8">
        <v>70</v>
      </c>
      <c r="K52" s="8">
        <v>70</v>
      </c>
      <c r="L52" s="61"/>
    </row>
    <row r="53" spans="1:12" ht="24" customHeight="1" x14ac:dyDescent="0.25">
      <c r="A53" s="7">
        <v>49</v>
      </c>
      <c r="B53" s="7">
        <f>[1]Rutfördelning!B52</f>
        <v>41</v>
      </c>
      <c r="C53" s="7">
        <f>[1]Rutfördelning!C52</f>
        <v>2</v>
      </c>
      <c r="D53" s="8">
        <v>90</v>
      </c>
      <c r="E53" s="8">
        <v>0</v>
      </c>
      <c r="F53" s="9">
        <v>74</v>
      </c>
      <c r="G53" s="8">
        <v>80</v>
      </c>
      <c r="H53" s="8">
        <v>80</v>
      </c>
      <c r="I53" s="8">
        <v>70</v>
      </c>
      <c r="J53" s="8">
        <v>70</v>
      </c>
      <c r="K53" s="8">
        <v>70</v>
      </c>
      <c r="L53" s="61"/>
    </row>
    <row r="54" spans="1:12" ht="24" customHeight="1" x14ac:dyDescent="0.25">
      <c r="A54" s="8">
        <v>50</v>
      </c>
      <c r="B54" s="7">
        <f>[1]Rutfördelning!B53</f>
        <v>5</v>
      </c>
      <c r="C54" s="7">
        <f>[1]Rutfördelning!C53</f>
        <v>2</v>
      </c>
      <c r="D54" s="8">
        <v>87</v>
      </c>
      <c r="E54" s="8">
        <v>0</v>
      </c>
      <c r="F54" s="9">
        <v>62</v>
      </c>
      <c r="G54" s="8">
        <v>60</v>
      </c>
      <c r="H54" s="8">
        <v>50</v>
      </c>
      <c r="I54" s="8">
        <v>50</v>
      </c>
      <c r="J54" s="8">
        <v>70</v>
      </c>
      <c r="K54" s="8">
        <v>80</v>
      </c>
      <c r="L54" s="61"/>
    </row>
    <row r="55" spans="1:12" ht="24" customHeight="1" x14ac:dyDescent="0.25">
      <c r="A55" s="7">
        <v>51</v>
      </c>
      <c r="B55" s="7">
        <f>[1]Rutfördelning!B54</f>
        <v>21</v>
      </c>
      <c r="C55" s="7">
        <f>[1]Rutfördelning!C54</f>
        <v>2</v>
      </c>
      <c r="D55" s="8">
        <v>90</v>
      </c>
      <c r="E55" s="8">
        <v>0</v>
      </c>
      <c r="F55" s="9">
        <v>68</v>
      </c>
      <c r="G55" s="8">
        <v>60</v>
      </c>
      <c r="H55" s="8">
        <v>70</v>
      </c>
      <c r="I55" s="8">
        <v>80</v>
      </c>
      <c r="J55" s="8">
        <v>70</v>
      </c>
      <c r="K55" s="8">
        <v>60</v>
      </c>
      <c r="L55" s="61"/>
    </row>
    <row r="56" spans="1:12" ht="24" customHeight="1" x14ac:dyDescent="0.25">
      <c r="A56" s="8">
        <v>52</v>
      </c>
      <c r="B56" s="7">
        <f>[1]Rutfördelning!B55</f>
        <v>12</v>
      </c>
      <c r="C56" s="7">
        <f>[1]Rutfördelning!C55</f>
        <v>2</v>
      </c>
      <c r="D56" s="8">
        <v>87</v>
      </c>
      <c r="E56" s="8">
        <v>0</v>
      </c>
      <c r="F56" s="9">
        <v>72</v>
      </c>
      <c r="G56" s="8">
        <v>60</v>
      </c>
      <c r="H56" s="8">
        <v>70</v>
      </c>
      <c r="I56" s="8">
        <v>80</v>
      </c>
      <c r="J56" s="8">
        <v>80</v>
      </c>
      <c r="K56" s="8">
        <v>70</v>
      </c>
      <c r="L56" s="61"/>
    </row>
    <row r="57" spans="1:12" ht="24" customHeight="1" x14ac:dyDescent="0.25">
      <c r="A57" s="7">
        <v>53</v>
      </c>
      <c r="B57" s="7">
        <f>[1]Rutfördelning!B56</f>
        <v>42</v>
      </c>
      <c r="C57" s="7">
        <f>[1]Rutfördelning!C56</f>
        <v>2</v>
      </c>
      <c r="D57" s="8">
        <v>80</v>
      </c>
      <c r="E57" s="8">
        <v>0</v>
      </c>
      <c r="F57" s="9">
        <v>68</v>
      </c>
      <c r="G57" s="8">
        <v>50</v>
      </c>
      <c r="H57" s="8">
        <v>70</v>
      </c>
      <c r="I57" s="8">
        <v>90</v>
      </c>
      <c r="J57" s="8">
        <v>70</v>
      </c>
      <c r="K57" s="8">
        <v>60</v>
      </c>
      <c r="L57" s="61"/>
    </row>
    <row r="58" spans="1:12" ht="24" customHeight="1" x14ac:dyDescent="0.25">
      <c r="A58" s="8">
        <v>54</v>
      </c>
      <c r="B58" s="7">
        <f>[1]Rutfördelning!B57</f>
        <v>28</v>
      </c>
      <c r="C58" s="7">
        <f>[1]Rutfördelning!C57</f>
        <v>2</v>
      </c>
      <c r="D58" s="8">
        <v>80</v>
      </c>
      <c r="E58" s="8">
        <v>0</v>
      </c>
      <c r="F58" s="9">
        <v>72</v>
      </c>
      <c r="G58" s="8">
        <v>80</v>
      </c>
      <c r="H58" s="8">
        <v>70</v>
      </c>
      <c r="I58" s="8">
        <v>60</v>
      </c>
      <c r="J58" s="8">
        <v>70</v>
      </c>
      <c r="K58" s="8">
        <v>80</v>
      </c>
      <c r="L58" s="61"/>
    </row>
    <row r="59" spans="1:12" ht="24" customHeight="1" x14ac:dyDescent="0.25">
      <c r="A59" s="7">
        <v>55</v>
      </c>
      <c r="B59" s="7">
        <f>[1]Rutfördelning!B58</f>
        <v>38</v>
      </c>
      <c r="C59" s="7">
        <f>[1]Rutfördelning!C58</f>
        <v>2</v>
      </c>
      <c r="D59" s="8">
        <v>87</v>
      </c>
      <c r="E59" s="8">
        <v>0</v>
      </c>
      <c r="F59" s="9">
        <v>70</v>
      </c>
      <c r="G59" s="8">
        <v>60</v>
      </c>
      <c r="H59" s="8">
        <v>60</v>
      </c>
      <c r="I59" s="8">
        <v>70</v>
      </c>
      <c r="J59" s="8">
        <v>80</v>
      </c>
      <c r="K59" s="8">
        <v>80</v>
      </c>
      <c r="L59" s="61"/>
    </row>
    <row r="60" spans="1:12" ht="24" customHeight="1" x14ac:dyDescent="0.25">
      <c r="A60" s="8">
        <v>56</v>
      </c>
      <c r="B60" s="7">
        <f>[1]Rutfördelning!B59</f>
        <v>8</v>
      </c>
      <c r="C60" s="7">
        <f>[1]Rutfördelning!C59</f>
        <v>2</v>
      </c>
      <c r="D60" s="8">
        <v>90</v>
      </c>
      <c r="E60" s="8">
        <v>0</v>
      </c>
      <c r="F60" s="9">
        <v>70</v>
      </c>
      <c r="G60" s="8">
        <v>80</v>
      </c>
      <c r="H60" s="8">
        <v>70</v>
      </c>
      <c r="I60" s="8">
        <v>70</v>
      </c>
      <c r="J60" s="8">
        <v>60</v>
      </c>
      <c r="K60" s="8">
        <v>70</v>
      </c>
      <c r="L60" s="61"/>
    </row>
    <row r="61" spans="1:12" ht="24" customHeight="1" x14ac:dyDescent="0.25">
      <c r="A61" s="7">
        <v>57</v>
      </c>
      <c r="B61" s="7">
        <f>[1]Rutfördelning!B60</f>
        <v>24</v>
      </c>
      <c r="C61" s="7">
        <f>[1]Rutfördelning!C60</f>
        <v>2</v>
      </c>
      <c r="D61" s="8">
        <v>90</v>
      </c>
      <c r="E61" s="8">
        <v>0</v>
      </c>
      <c r="F61" s="9">
        <v>74</v>
      </c>
      <c r="G61" s="8">
        <v>80</v>
      </c>
      <c r="H61" s="8">
        <v>70</v>
      </c>
      <c r="I61" s="8">
        <v>70</v>
      </c>
      <c r="J61" s="8">
        <v>80</v>
      </c>
      <c r="K61" s="8">
        <v>70</v>
      </c>
      <c r="L61" s="61"/>
    </row>
    <row r="62" spans="1:12" ht="24" customHeight="1" x14ac:dyDescent="0.25">
      <c r="A62" s="8">
        <v>58</v>
      </c>
      <c r="B62" s="7">
        <f>[1]Rutfördelning!B61</f>
        <v>14</v>
      </c>
      <c r="C62" s="7">
        <f>[1]Rutfördelning!C61</f>
        <v>2</v>
      </c>
      <c r="D62" s="8">
        <v>80</v>
      </c>
      <c r="E62" s="8">
        <v>0</v>
      </c>
      <c r="F62" s="9">
        <v>68</v>
      </c>
      <c r="G62" s="8">
        <v>70</v>
      </c>
      <c r="H62" s="8">
        <v>70</v>
      </c>
      <c r="I62" s="8">
        <v>60</v>
      </c>
      <c r="J62" s="8">
        <v>80</v>
      </c>
      <c r="K62" s="8">
        <v>60</v>
      </c>
      <c r="L62" s="61"/>
    </row>
    <row r="63" spans="1:12" ht="24" customHeight="1" x14ac:dyDescent="0.25">
      <c r="A63" s="7">
        <v>59</v>
      </c>
      <c r="B63" s="7">
        <f>[1]Rutfördelning!B62</f>
        <v>31</v>
      </c>
      <c r="C63" s="7">
        <f>[1]Rutfördelning!C62</f>
        <v>2</v>
      </c>
      <c r="D63" s="8">
        <v>90</v>
      </c>
      <c r="E63" s="8">
        <v>0</v>
      </c>
      <c r="F63" s="9">
        <v>60</v>
      </c>
      <c r="G63" s="8">
        <v>50</v>
      </c>
      <c r="H63" s="8">
        <v>60</v>
      </c>
      <c r="I63" s="8">
        <v>70</v>
      </c>
      <c r="J63" s="8">
        <v>60</v>
      </c>
      <c r="K63" s="8">
        <v>60</v>
      </c>
      <c r="L63" s="61"/>
    </row>
    <row r="64" spans="1:12" ht="24" customHeight="1" x14ac:dyDescent="0.25">
      <c r="A64" s="8">
        <v>60</v>
      </c>
      <c r="B64" s="7">
        <f>[1]Rutfördelning!B63</f>
        <v>11</v>
      </c>
      <c r="C64" s="7">
        <f>[1]Rutfördelning!C63</f>
        <v>2</v>
      </c>
      <c r="D64" s="8">
        <v>60</v>
      </c>
      <c r="E64" s="8">
        <v>0</v>
      </c>
      <c r="F64" s="9">
        <v>66</v>
      </c>
      <c r="G64" s="8">
        <v>60</v>
      </c>
      <c r="H64" s="8">
        <v>50</v>
      </c>
      <c r="I64" s="8">
        <v>70</v>
      </c>
      <c r="J64" s="8">
        <v>70</v>
      </c>
      <c r="K64" s="8">
        <v>80</v>
      </c>
      <c r="L64" s="61" t="s">
        <v>70</v>
      </c>
    </row>
    <row r="65" spans="1:183" ht="24" customHeight="1" x14ac:dyDescent="0.25">
      <c r="A65" s="7">
        <v>61</v>
      </c>
      <c r="B65" s="7">
        <f>[1]Rutfördelning!B64</f>
        <v>36</v>
      </c>
      <c r="C65" s="7">
        <f>[1]Rutfördelning!C64</f>
        <v>2</v>
      </c>
      <c r="D65" s="8">
        <v>93</v>
      </c>
      <c r="E65" s="8">
        <v>0</v>
      </c>
      <c r="F65" s="9">
        <v>64</v>
      </c>
      <c r="G65" s="8">
        <v>70</v>
      </c>
      <c r="H65" s="8">
        <v>60</v>
      </c>
      <c r="I65" s="8">
        <v>70</v>
      </c>
      <c r="J65" s="8">
        <v>60</v>
      </c>
      <c r="K65" s="8">
        <v>60</v>
      </c>
      <c r="L65" s="61"/>
    </row>
    <row r="66" spans="1:183" ht="24" customHeight="1" x14ac:dyDescent="0.25">
      <c r="A66" s="8">
        <v>62</v>
      </c>
      <c r="B66" s="7">
        <f>[1]Rutfördelning!B65</f>
        <v>6</v>
      </c>
      <c r="C66" s="7">
        <f>[1]Rutfördelning!C65</f>
        <v>2</v>
      </c>
      <c r="D66" s="8">
        <v>87</v>
      </c>
      <c r="E66" s="8">
        <v>0</v>
      </c>
      <c r="F66" s="9">
        <v>70</v>
      </c>
      <c r="G66" s="8">
        <v>90</v>
      </c>
      <c r="H66" s="8">
        <v>50</v>
      </c>
      <c r="I66" s="8">
        <v>60</v>
      </c>
      <c r="J66" s="8">
        <v>80</v>
      </c>
      <c r="K66" s="8">
        <v>70</v>
      </c>
      <c r="L66" s="61"/>
    </row>
    <row r="67" spans="1:183" ht="24" customHeight="1" thickBot="1" x14ac:dyDescent="0.3">
      <c r="A67" s="7">
        <v>63</v>
      </c>
      <c r="B67" s="7">
        <f>[1]Rutfördelning!B66</f>
        <v>25</v>
      </c>
      <c r="C67" s="7">
        <f>[1]Rutfördelning!C66</f>
        <v>2</v>
      </c>
      <c r="D67" s="8">
        <v>90</v>
      </c>
      <c r="E67" s="8">
        <v>0</v>
      </c>
      <c r="F67" s="9">
        <v>64</v>
      </c>
      <c r="G67" s="8">
        <v>60</v>
      </c>
      <c r="H67" s="8">
        <v>70</v>
      </c>
      <c r="I67" s="8">
        <v>70</v>
      </c>
      <c r="J67" s="8">
        <v>60</v>
      </c>
      <c r="K67" s="8">
        <v>60</v>
      </c>
      <c r="L67" s="61"/>
    </row>
    <row r="68" spans="1:183" s="15" customFormat="1" ht="24" customHeight="1" thickTop="1" thickBot="1" x14ac:dyDescent="0.3">
      <c r="A68" s="13">
        <v>64</v>
      </c>
      <c r="B68" s="13">
        <f>[1]Rutfördelning!B67</f>
        <v>17</v>
      </c>
      <c r="C68" s="13">
        <f>[1]Rutfördelning!C67</f>
        <v>2</v>
      </c>
      <c r="D68" s="13">
        <v>90</v>
      </c>
      <c r="E68" s="13">
        <v>0</v>
      </c>
      <c r="F68" s="14">
        <v>72</v>
      </c>
      <c r="G68" s="13">
        <v>100</v>
      </c>
      <c r="H68" s="13">
        <v>60</v>
      </c>
      <c r="I68" s="13">
        <v>80</v>
      </c>
      <c r="J68" s="13">
        <v>70</v>
      </c>
      <c r="K68" s="13">
        <v>50</v>
      </c>
      <c r="L68" s="63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  <c r="BG68" s="60"/>
      <c r="BH68" s="60"/>
      <c r="BI68" s="60"/>
      <c r="BJ68" s="60"/>
      <c r="BK68" s="60"/>
      <c r="BL68" s="60"/>
      <c r="BM68" s="60"/>
      <c r="BN68" s="60"/>
      <c r="BO68" s="60"/>
      <c r="BP68" s="60"/>
      <c r="BQ68" s="60"/>
      <c r="BR68" s="60"/>
      <c r="BS68" s="60"/>
      <c r="BT68" s="60"/>
      <c r="BU68" s="60"/>
      <c r="BV68" s="60"/>
      <c r="BW68" s="60"/>
      <c r="BX68" s="60"/>
      <c r="BY68" s="60"/>
      <c r="BZ68" s="60"/>
      <c r="CA68" s="60"/>
      <c r="CB68" s="60"/>
      <c r="CC68" s="60"/>
      <c r="CD68" s="60"/>
      <c r="CE68" s="60"/>
      <c r="CF68" s="60"/>
      <c r="CG68" s="60"/>
      <c r="CH68" s="60"/>
      <c r="CI68" s="60"/>
      <c r="CJ68" s="60"/>
      <c r="CK68" s="60"/>
      <c r="CL68" s="60"/>
      <c r="CM68" s="60"/>
      <c r="CN68" s="60"/>
      <c r="CO68" s="60"/>
      <c r="CP68" s="60"/>
      <c r="CQ68" s="60"/>
      <c r="CR68" s="60"/>
      <c r="CS68" s="60"/>
      <c r="CT68" s="60"/>
      <c r="CU68" s="60"/>
      <c r="CV68" s="60"/>
      <c r="CW68" s="60"/>
      <c r="CX68" s="60"/>
      <c r="CY68" s="60"/>
      <c r="CZ68" s="60"/>
      <c r="DA68" s="60"/>
      <c r="DB68" s="60"/>
      <c r="DC68" s="60"/>
      <c r="DD68" s="60"/>
      <c r="DE68" s="60"/>
      <c r="DF68" s="60"/>
      <c r="DG68" s="60"/>
      <c r="DH68" s="60"/>
      <c r="DI68" s="60"/>
      <c r="DJ68" s="60"/>
      <c r="DK68" s="60"/>
      <c r="DL68" s="60"/>
      <c r="DM68" s="60"/>
      <c r="DN68" s="60"/>
      <c r="DO68" s="60"/>
      <c r="DP68" s="60"/>
      <c r="DQ68" s="60"/>
      <c r="DR68" s="60"/>
      <c r="DS68" s="60"/>
      <c r="DT68" s="60"/>
      <c r="DU68" s="60"/>
      <c r="DV68" s="60"/>
      <c r="DW68" s="60"/>
      <c r="DX68" s="60"/>
      <c r="DY68" s="60"/>
      <c r="DZ68" s="60"/>
      <c r="EA68" s="60"/>
      <c r="EB68" s="60"/>
      <c r="EC68" s="60"/>
      <c r="ED68" s="60"/>
      <c r="EE68" s="60"/>
      <c r="EF68" s="60"/>
      <c r="EG68" s="60"/>
      <c r="EH68" s="60"/>
      <c r="EI68" s="60"/>
      <c r="EJ68" s="60"/>
      <c r="EK68" s="60"/>
      <c r="EL68" s="60"/>
      <c r="EM68" s="60"/>
      <c r="EN68" s="60"/>
      <c r="EO68" s="60"/>
      <c r="EP68" s="60"/>
      <c r="EQ68" s="60"/>
      <c r="ER68" s="60"/>
      <c r="ES68" s="60"/>
      <c r="ET68" s="60"/>
      <c r="EU68" s="60"/>
      <c r="EV68" s="60"/>
      <c r="EW68" s="60"/>
      <c r="EX68" s="60"/>
      <c r="EY68" s="60"/>
      <c r="EZ68" s="60"/>
      <c r="FA68" s="60"/>
      <c r="FB68" s="60"/>
      <c r="FC68" s="60"/>
      <c r="FD68" s="60"/>
      <c r="FE68" s="60"/>
      <c r="FF68" s="60"/>
      <c r="FG68" s="60"/>
      <c r="FH68" s="60"/>
      <c r="FI68" s="60"/>
      <c r="FJ68" s="60"/>
      <c r="FK68" s="60"/>
      <c r="FL68" s="60"/>
      <c r="FM68" s="60"/>
      <c r="FN68" s="60"/>
      <c r="FO68" s="60"/>
      <c r="FP68" s="60"/>
      <c r="FQ68" s="60"/>
      <c r="FR68" s="60"/>
      <c r="FS68" s="60"/>
      <c r="FT68" s="60"/>
      <c r="FU68" s="60"/>
      <c r="FV68" s="60"/>
      <c r="FW68" s="60"/>
      <c r="FX68" s="60"/>
      <c r="FY68" s="60"/>
      <c r="FZ68" s="60"/>
      <c r="GA68" s="60"/>
    </row>
    <row r="69" spans="1:183" ht="24" customHeight="1" thickTop="1" thickBot="1" x14ac:dyDescent="0.3">
      <c r="A69" s="7">
        <v>65</v>
      </c>
      <c r="B69" s="7">
        <f>[1]Rutfördelning!B68</f>
        <v>22</v>
      </c>
      <c r="C69" s="7">
        <f>[1]Rutfördelning!C68</f>
        <v>2</v>
      </c>
      <c r="D69" s="8">
        <v>80</v>
      </c>
      <c r="E69" s="8">
        <v>0</v>
      </c>
      <c r="F69" s="9">
        <v>70</v>
      </c>
      <c r="G69" s="8">
        <v>80</v>
      </c>
      <c r="H69" s="8">
        <v>70</v>
      </c>
      <c r="I69" s="8">
        <v>70</v>
      </c>
      <c r="J69" s="8">
        <v>60</v>
      </c>
      <c r="K69" s="8">
        <v>70</v>
      </c>
      <c r="L69" s="61"/>
    </row>
    <row r="70" spans="1:183" s="15" customFormat="1" ht="24" customHeight="1" thickTop="1" thickBot="1" x14ac:dyDescent="0.3">
      <c r="A70" s="13">
        <v>66</v>
      </c>
      <c r="B70" s="13">
        <f>[1]Rutfördelning!B69</f>
        <v>13</v>
      </c>
      <c r="C70" s="13">
        <f>[1]Rutfördelning!C69</f>
        <v>2</v>
      </c>
      <c r="D70" s="13">
        <v>75</v>
      </c>
      <c r="E70" s="13">
        <v>0</v>
      </c>
      <c r="F70" s="14">
        <v>56</v>
      </c>
      <c r="G70" s="13">
        <v>50</v>
      </c>
      <c r="H70" s="13">
        <v>70</v>
      </c>
      <c r="I70" s="13">
        <v>40</v>
      </c>
      <c r="J70" s="13">
        <v>60</v>
      </c>
      <c r="K70" s="13">
        <v>60</v>
      </c>
      <c r="L70" s="63" t="s">
        <v>71</v>
      </c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  <c r="BG70" s="60"/>
      <c r="BH70" s="60"/>
      <c r="BI70" s="60"/>
      <c r="BJ70" s="60"/>
      <c r="BK70" s="60"/>
      <c r="BL70" s="60"/>
      <c r="BM70" s="60"/>
      <c r="BN70" s="60"/>
      <c r="BO70" s="60"/>
      <c r="BP70" s="60"/>
      <c r="BQ70" s="60"/>
      <c r="BR70" s="60"/>
      <c r="BS70" s="60"/>
      <c r="BT70" s="60"/>
      <c r="BU70" s="60"/>
      <c r="BV70" s="60"/>
      <c r="BW70" s="60"/>
      <c r="BX70" s="60"/>
      <c r="BY70" s="60"/>
      <c r="BZ70" s="60"/>
      <c r="CA70" s="60"/>
      <c r="CB70" s="60"/>
      <c r="CC70" s="60"/>
      <c r="CD70" s="60"/>
      <c r="CE70" s="60"/>
      <c r="CF70" s="60"/>
      <c r="CG70" s="60"/>
      <c r="CH70" s="60"/>
      <c r="CI70" s="60"/>
      <c r="CJ70" s="60"/>
      <c r="CK70" s="60"/>
      <c r="CL70" s="60"/>
      <c r="CM70" s="60"/>
      <c r="CN70" s="60"/>
      <c r="CO70" s="60"/>
      <c r="CP70" s="60"/>
      <c r="CQ70" s="60"/>
      <c r="CR70" s="60"/>
      <c r="CS70" s="60"/>
      <c r="CT70" s="60"/>
      <c r="CU70" s="60"/>
      <c r="CV70" s="60"/>
      <c r="CW70" s="60"/>
      <c r="CX70" s="60"/>
      <c r="CY70" s="60"/>
      <c r="CZ70" s="60"/>
      <c r="DA70" s="60"/>
      <c r="DB70" s="60"/>
      <c r="DC70" s="60"/>
      <c r="DD70" s="60"/>
      <c r="DE70" s="60"/>
      <c r="DF70" s="60"/>
      <c r="DG70" s="60"/>
      <c r="DH70" s="60"/>
      <c r="DI70" s="60"/>
      <c r="DJ70" s="60"/>
      <c r="DK70" s="60"/>
      <c r="DL70" s="60"/>
      <c r="DM70" s="60"/>
      <c r="DN70" s="60"/>
      <c r="DO70" s="60"/>
      <c r="DP70" s="60"/>
      <c r="DQ70" s="60"/>
      <c r="DR70" s="60"/>
      <c r="DS70" s="60"/>
      <c r="DT70" s="60"/>
      <c r="DU70" s="60"/>
      <c r="DV70" s="60"/>
      <c r="DW70" s="60"/>
      <c r="DX70" s="60"/>
      <c r="DY70" s="60"/>
      <c r="DZ70" s="60"/>
      <c r="EA70" s="60"/>
      <c r="EB70" s="60"/>
      <c r="EC70" s="60"/>
      <c r="ED70" s="60"/>
      <c r="EE70" s="60"/>
      <c r="EF70" s="60"/>
      <c r="EG70" s="60"/>
      <c r="EH70" s="60"/>
      <c r="EI70" s="60"/>
      <c r="EJ70" s="60"/>
      <c r="EK70" s="60"/>
      <c r="EL70" s="60"/>
      <c r="EM70" s="60"/>
      <c r="EN70" s="60"/>
      <c r="EO70" s="60"/>
      <c r="EP70" s="60"/>
      <c r="EQ70" s="60"/>
      <c r="ER70" s="60"/>
      <c r="ES70" s="60"/>
      <c r="ET70" s="60"/>
      <c r="EU70" s="60"/>
      <c r="EV70" s="60"/>
      <c r="EW70" s="60"/>
      <c r="EX70" s="60"/>
      <c r="EY70" s="60"/>
      <c r="EZ70" s="60"/>
      <c r="FA70" s="60"/>
      <c r="FB70" s="60"/>
      <c r="FC70" s="60"/>
      <c r="FD70" s="60"/>
      <c r="FE70" s="60"/>
      <c r="FF70" s="60"/>
      <c r="FG70" s="60"/>
      <c r="FH70" s="60"/>
      <c r="FI70" s="60"/>
      <c r="FJ70" s="60"/>
      <c r="FK70" s="60"/>
      <c r="FL70" s="60"/>
      <c r="FM70" s="60"/>
      <c r="FN70" s="60"/>
      <c r="FO70" s="60"/>
      <c r="FP70" s="60"/>
      <c r="FQ70" s="60"/>
      <c r="FR70" s="60"/>
      <c r="FS70" s="60"/>
      <c r="FT70" s="60"/>
      <c r="FU70" s="60"/>
      <c r="FV70" s="60"/>
      <c r="FW70" s="60"/>
      <c r="FX70" s="60"/>
      <c r="FY70" s="60"/>
      <c r="FZ70" s="60"/>
      <c r="GA70" s="60"/>
    </row>
    <row r="71" spans="1:183" ht="24" customHeight="1" thickTop="1" x14ac:dyDescent="0.25">
      <c r="A71" s="7">
        <v>67</v>
      </c>
      <c r="B71" s="7">
        <f>[1]Rutfördelning!B70</f>
        <v>27</v>
      </c>
      <c r="C71" s="7">
        <f>[1]Rutfördelning!C70</f>
        <v>2</v>
      </c>
      <c r="D71" s="8">
        <v>87</v>
      </c>
      <c r="E71" s="8">
        <v>0</v>
      </c>
      <c r="F71" s="9">
        <v>66</v>
      </c>
      <c r="G71" s="8">
        <v>70</v>
      </c>
      <c r="H71" s="8">
        <v>60</v>
      </c>
      <c r="I71" s="8">
        <v>70</v>
      </c>
      <c r="J71" s="8">
        <v>60</v>
      </c>
      <c r="K71" s="8">
        <v>70</v>
      </c>
      <c r="L71" s="61"/>
    </row>
    <row r="72" spans="1:183" ht="24" customHeight="1" x14ac:dyDescent="0.25">
      <c r="A72" s="8">
        <v>68</v>
      </c>
      <c r="B72" s="7">
        <f>[1]Rutfördelning!B71</f>
        <v>19</v>
      </c>
      <c r="C72" s="7">
        <f>[1]Rutfördelning!C71</f>
        <v>2</v>
      </c>
      <c r="D72" s="8">
        <v>90</v>
      </c>
      <c r="E72" s="8">
        <v>0</v>
      </c>
      <c r="F72" s="9">
        <v>68</v>
      </c>
      <c r="G72" s="8">
        <v>70</v>
      </c>
      <c r="H72" s="8">
        <v>70</v>
      </c>
      <c r="I72" s="8">
        <v>60</v>
      </c>
      <c r="J72" s="8">
        <v>80</v>
      </c>
      <c r="K72" s="8">
        <v>60</v>
      </c>
      <c r="L72" s="61"/>
    </row>
    <row r="73" spans="1:183" ht="24" customHeight="1" thickBot="1" x14ac:dyDescent="0.3">
      <c r="A73" s="7">
        <v>69</v>
      </c>
      <c r="B73" s="7">
        <f>[1]Rutfördelning!B72</f>
        <v>34</v>
      </c>
      <c r="C73" s="7">
        <f>[1]Rutfördelning!C72</f>
        <v>2</v>
      </c>
      <c r="D73" s="8">
        <v>93</v>
      </c>
      <c r="E73" s="8">
        <v>0</v>
      </c>
      <c r="F73" s="9">
        <v>74</v>
      </c>
      <c r="G73" s="8">
        <v>70</v>
      </c>
      <c r="H73" s="8">
        <v>70</v>
      </c>
      <c r="I73" s="8">
        <v>70</v>
      </c>
      <c r="J73" s="8">
        <v>70</v>
      </c>
      <c r="K73" s="8">
        <v>90</v>
      </c>
      <c r="L73" s="61"/>
    </row>
    <row r="74" spans="1:183" s="15" customFormat="1" ht="24" customHeight="1" thickTop="1" thickBot="1" x14ac:dyDescent="0.3">
      <c r="A74" s="13">
        <v>70</v>
      </c>
      <c r="B74" s="13">
        <f>[1]Rutfördelning!B73</f>
        <v>16</v>
      </c>
      <c r="C74" s="13">
        <f>[1]Rutfördelning!C73</f>
        <v>2</v>
      </c>
      <c r="D74" s="13">
        <v>80</v>
      </c>
      <c r="E74" s="13">
        <v>0</v>
      </c>
      <c r="F74" s="14">
        <v>60</v>
      </c>
      <c r="G74" s="13">
        <v>60</v>
      </c>
      <c r="H74" s="13">
        <v>50</v>
      </c>
      <c r="I74" s="13">
        <v>60</v>
      </c>
      <c r="J74" s="13">
        <v>70</v>
      </c>
      <c r="K74" s="13">
        <v>60</v>
      </c>
      <c r="L74" s="63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  <c r="BG74" s="60"/>
      <c r="BH74" s="60"/>
      <c r="BI74" s="60"/>
      <c r="BJ74" s="60"/>
      <c r="BK74" s="60"/>
      <c r="BL74" s="60"/>
      <c r="BM74" s="60"/>
      <c r="BN74" s="60"/>
      <c r="BO74" s="60"/>
      <c r="BP74" s="60"/>
      <c r="BQ74" s="60"/>
      <c r="BR74" s="60"/>
      <c r="BS74" s="60"/>
      <c r="BT74" s="60"/>
      <c r="BU74" s="60"/>
      <c r="BV74" s="60"/>
      <c r="BW74" s="60"/>
      <c r="BX74" s="60"/>
      <c r="BY74" s="60"/>
      <c r="BZ74" s="60"/>
      <c r="CA74" s="60"/>
      <c r="CB74" s="60"/>
      <c r="CC74" s="60"/>
      <c r="CD74" s="60"/>
      <c r="CE74" s="60"/>
      <c r="CF74" s="60"/>
      <c r="CG74" s="60"/>
      <c r="CH74" s="60"/>
      <c r="CI74" s="60"/>
      <c r="CJ74" s="60"/>
      <c r="CK74" s="60"/>
      <c r="CL74" s="60"/>
      <c r="CM74" s="60"/>
      <c r="CN74" s="60"/>
      <c r="CO74" s="60"/>
      <c r="CP74" s="60"/>
      <c r="CQ74" s="60"/>
      <c r="CR74" s="60"/>
      <c r="CS74" s="60"/>
      <c r="CT74" s="60"/>
      <c r="CU74" s="60"/>
      <c r="CV74" s="60"/>
      <c r="CW74" s="60"/>
      <c r="CX74" s="60"/>
      <c r="CY74" s="60"/>
      <c r="CZ74" s="60"/>
      <c r="DA74" s="60"/>
      <c r="DB74" s="60"/>
      <c r="DC74" s="60"/>
      <c r="DD74" s="60"/>
      <c r="DE74" s="60"/>
      <c r="DF74" s="60"/>
      <c r="DG74" s="60"/>
      <c r="DH74" s="60"/>
      <c r="DI74" s="60"/>
      <c r="DJ74" s="60"/>
      <c r="DK74" s="60"/>
      <c r="DL74" s="60"/>
      <c r="DM74" s="60"/>
      <c r="DN74" s="60"/>
      <c r="DO74" s="60"/>
      <c r="DP74" s="60"/>
      <c r="DQ74" s="60"/>
      <c r="DR74" s="60"/>
      <c r="DS74" s="60"/>
      <c r="DT74" s="60"/>
      <c r="DU74" s="60"/>
      <c r="DV74" s="60"/>
      <c r="DW74" s="60"/>
      <c r="DX74" s="60"/>
      <c r="DY74" s="60"/>
      <c r="DZ74" s="60"/>
      <c r="EA74" s="60"/>
      <c r="EB74" s="60"/>
      <c r="EC74" s="60"/>
      <c r="ED74" s="60"/>
      <c r="EE74" s="60"/>
      <c r="EF74" s="60"/>
      <c r="EG74" s="60"/>
      <c r="EH74" s="60"/>
      <c r="EI74" s="60"/>
      <c r="EJ74" s="60"/>
      <c r="EK74" s="60"/>
      <c r="EL74" s="60"/>
      <c r="EM74" s="60"/>
      <c r="EN74" s="60"/>
      <c r="EO74" s="60"/>
      <c r="EP74" s="60"/>
      <c r="EQ74" s="60"/>
      <c r="ER74" s="60"/>
      <c r="ES74" s="60"/>
      <c r="ET74" s="60"/>
      <c r="EU74" s="60"/>
      <c r="EV74" s="60"/>
      <c r="EW74" s="60"/>
      <c r="EX74" s="60"/>
      <c r="EY74" s="60"/>
      <c r="EZ74" s="60"/>
      <c r="FA74" s="60"/>
      <c r="FB74" s="60"/>
      <c r="FC74" s="60"/>
      <c r="FD74" s="60"/>
      <c r="FE74" s="60"/>
      <c r="FF74" s="60"/>
      <c r="FG74" s="60"/>
      <c r="FH74" s="60"/>
      <c r="FI74" s="60"/>
      <c r="FJ74" s="60"/>
      <c r="FK74" s="60"/>
      <c r="FL74" s="60"/>
      <c r="FM74" s="60"/>
      <c r="FN74" s="60"/>
      <c r="FO74" s="60"/>
      <c r="FP74" s="60"/>
      <c r="FQ74" s="60"/>
      <c r="FR74" s="60"/>
      <c r="FS74" s="60"/>
      <c r="FT74" s="60"/>
      <c r="FU74" s="60"/>
      <c r="FV74" s="60"/>
      <c r="FW74" s="60"/>
      <c r="FX74" s="60"/>
      <c r="FY74" s="60"/>
      <c r="FZ74" s="60"/>
      <c r="GA74" s="60"/>
    </row>
    <row r="75" spans="1:183" ht="24" customHeight="1" thickTop="1" x14ac:dyDescent="0.25">
      <c r="A75" s="7">
        <v>71</v>
      </c>
      <c r="B75" s="7">
        <f>[1]Rutfördelning!B74</f>
        <v>15</v>
      </c>
      <c r="C75" s="7">
        <f>[1]Rutfördelning!C74</f>
        <v>2</v>
      </c>
      <c r="D75" s="8">
        <v>85</v>
      </c>
      <c r="E75" s="8">
        <v>0</v>
      </c>
      <c r="F75" s="9">
        <v>78</v>
      </c>
      <c r="G75" s="8">
        <v>70</v>
      </c>
      <c r="H75" s="8">
        <v>60</v>
      </c>
      <c r="I75" s="8">
        <v>90</v>
      </c>
      <c r="J75" s="8">
        <v>90</v>
      </c>
      <c r="K75" s="8">
        <v>80</v>
      </c>
      <c r="L75" s="61"/>
    </row>
    <row r="76" spans="1:183" ht="24" customHeight="1" x14ac:dyDescent="0.25">
      <c r="A76" s="8">
        <v>72</v>
      </c>
      <c r="B76" s="7">
        <f>[1]Rutfördelning!B75</f>
        <v>39</v>
      </c>
      <c r="C76" s="7">
        <f>[1]Rutfördelning!C75</f>
        <v>2</v>
      </c>
      <c r="D76" s="8">
        <v>87</v>
      </c>
      <c r="E76" s="8">
        <v>0</v>
      </c>
      <c r="F76" s="9">
        <v>70</v>
      </c>
      <c r="G76" s="8">
        <v>60</v>
      </c>
      <c r="H76" s="8">
        <v>80</v>
      </c>
      <c r="I76" s="8">
        <v>60</v>
      </c>
      <c r="J76" s="8">
        <v>80</v>
      </c>
      <c r="K76" s="8">
        <v>70</v>
      </c>
      <c r="L76" s="61"/>
    </row>
    <row r="77" spans="1:183" ht="24" customHeight="1" x14ac:dyDescent="0.25">
      <c r="A77" s="7">
        <v>73</v>
      </c>
      <c r="B77" s="7">
        <f>[1]Rutfördelning!B76</f>
        <v>30</v>
      </c>
      <c r="C77" s="7">
        <f>[1]Rutfördelning!C76</f>
        <v>2</v>
      </c>
      <c r="D77" s="8">
        <v>93</v>
      </c>
      <c r="E77" s="8">
        <v>0</v>
      </c>
      <c r="F77" s="9">
        <v>64</v>
      </c>
      <c r="G77" s="8">
        <v>50</v>
      </c>
      <c r="H77" s="8">
        <v>80</v>
      </c>
      <c r="I77" s="8">
        <v>60</v>
      </c>
      <c r="J77" s="8">
        <v>60</v>
      </c>
      <c r="K77" s="8">
        <v>70</v>
      </c>
      <c r="L77" s="61"/>
    </row>
    <row r="78" spans="1:183" ht="24" customHeight="1" x14ac:dyDescent="0.25">
      <c r="A78" s="7">
        <v>74</v>
      </c>
      <c r="B78" s="7">
        <f>[1]Rutfördelning!B77</f>
        <v>1</v>
      </c>
      <c r="C78" s="7">
        <f>[1]Rutfördelning!C77</f>
        <v>2</v>
      </c>
      <c r="D78" s="8">
        <v>90</v>
      </c>
      <c r="E78" s="8">
        <v>0</v>
      </c>
      <c r="F78" s="9">
        <v>64</v>
      </c>
      <c r="G78" s="8">
        <v>60</v>
      </c>
      <c r="H78" s="8">
        <v>60</v>
      </c>
      <c r="I78" s="8">
        <v>70</v>
      </c>
      <c r="J78" s="8">
        <v>60</v>
      </c>
      <c r="K78" s="8">
        <v>70</v>
      </c>
      <c r="L78" s="61"/>
    </row>
    <row r="79" spans="1:183" ht="24" customHeight="1" x14ac:dyDescent="0.25">
      <c r="A79" s="7">
        <v>75</v>
      </c>
      <c r="B79" s="7">
        <f>[1]Rutfördelning!B78</f>
        <v>3</v>
      </c>
      <c r="C79" s="7">
        <f>[1]Rutfördelning!C78</f>
        <v>2</v>
      </c>
      <c r="D79" s="8">
        <v>95</v>
      </c>
      <c r="E79" s="8">
        <v>0</v>
      </c>
      <c r="F79" s="9">
        <v>64</v>
      </c>
      <c r="G79" s="8">
        <v>60</v>
      </c>
      <c r="H79" s="8">
        <v>70</v>
      </c>
      <c r="I79" s="8">
        <v>60</v>
      </c>
      <c r="J79" s="8">
        <v>60</v>
      </c>
      <c r="K79" s="8">
        <v>70</v>
      </c>
      <c r="L79" s="61"/>
    </row>
    <row r="80" spans="1:183" ht="24" customHeight="1" x14ac:dyDescent="0.25">
      <c r="A80" s="7">
        <v>76</v>
      </c>
      <c r="B80" s="7">
        <f>[1]Rutfördelning!B79</f>
        <v>4</v>
      </c>
      <c r="C80" s="7">
        <f>[1]Rutfördelning!C79</f>
        <v>2</v>
      </c>
      <c r="D80" s="8">
        <v>85</v>
      </c>
      <c r="E80" s="8">
        <v>0</v>
      </c>
      <c r="F80" s="9">
        <v>60</v>
      </c>
      <c r="G80" s="8">
        <v>50</v>
      </c>
      <c r="H80" s="8">
        <v>60</v>
      </c>
      <c r="I80" s="8">
        <v>80</v>
      </c>
      <c r="J80" s="8">
        <v>60</v>
      </c>
      <c r="K80" s="8">
        <v>50</v>
      </c>
      <c r="L80" s="61"/>
    </row>
    <row r="81" spans="1:183" ht="24" customHeight="1" x14ac:dyDescent="0.25">
      <c r="A81" s="7">
        <v>77</v>
      </c>
      <c r="B81" s="7">
        <f>[1]Rutfördelning!B80</f>
        <v>7</v>
      </c>
      <c r="C81" s="7">
        <f>[1]Rutfördelning!C80</f>
        <v>2</v>
      </c>
      <c r="D81" s="8">
        <v>87</v>
      </c>
      <c r="E81" s="8">
        <v>0</v>
      </c>
      <c r="F81" s="9">
        <v>72</v>
      </c>
      <c r="G81" s="8">
        <v>80</v>
      </c>
      <c r="H81" s="8">
        <v>70</v>
      </c>
      <c r="I81" s="8">
        <v>80</v>
      </c>
      <c r="J81" s="8">
        <v>70</v>
      </c>
      <c r="K81" s="8">
        <v>60</v>
      </c>
      <c r="L81" s="61"/>
    </row>
    <row r="82" spans="1:183" ht="24" customHeight="1" x14ac:dyDescent="0.25">
      <c r="A82" s="7">
        <v>78</v>
      </c>
      <c r="B82" s="7">
        <f>[1]Rutfördelning!B81</f>
        <v>23</v>
      </c>
      <c r="C82" s="7">
        <f>[1]Rutfördelning!C81</f>
        <v>2</v>
      </c>
      <c r="D82" s="8">
        <v>87</v>
      </c>
      <c r="E82" s="8">
        <v>0</v>
      </c>
      <c r="F82" s="9">
        <v>70</v>
      </c>
      <c r="G82" s="8">
        <v>80</v>
      </c>
      <c r="H82" s="8">
        <v>70</v>
      </c>
      <c r="I82" s="8">
        <v>60</v>
      </c>
      <c r="J82" s="8">
        <v>70</v>
      </c>
      <c r="K82" s="8">
        <v>70</v>
      </c>
      <c r="L82" s="61"/>
    </row>
    <row r="83" spans="1:183" ht="24" customHeight="1" x14ac:dyDescent="0.25">
      <c r="A83" s="7">
        <v>79</v>
      </c>
      <c r="B83" s="7">
        <f>[1]Rutfördelning!B82</f>
        <v>20</v>
      </c>
      <c r="C83" s="7">
        <f>[1]Rutfördelning!C82</f>
        <v>2</v>
      </c>
      <c r="D83" s="8">
        <v>90</v>
      </c>
      <c r="E83" s="8">
        <v>0</v>
      </c>
      <c r="F83" s="9">
        <v>64</v>
      </c>
      <c r="G83" s="8">
        <v>70</v>
      </c>
      <c r="H83" s="8">
        <v>70</v>
      </c>
      <c r="I83" s="8">
        <v>60</v>
      </c>
      <c r="J83" s="8">
        <v>60</v>
      </c>
      <c r="K83" s="8">
        <v>60</v>
      </c>
      <c r="L83" s="61"/>
    </row>
    <row r="84" spans="1:183" ht="24" customHeight="1" x14ac:dyDescent="0.25">
      <c r="A84" s="7">
        <v>80</v>
      </c>
      <c r="B84" s="7">
        <f>[1]Rutfördelning!B83</f>
        <v>45</v>
      </c>
      <c r="C84" s="7">
        <f>[1]Rutfördelning!C83</f>
        <v>2</v>
      </c>
      <c r="D84" s="8">
        <v>87</v>
      </c>
      <c r="E84" s="8">
        <v>0</v>
      </c>
      <c r="F84" s="9">
        <v>65</v>
      </c>
      <c r="G84" s="8">
        <v>55</v>
      </c>
      <c r="H84" s="8">
        <v>60</v>
      </c>
      <c r="I84" s="8">
        <v>70</v>
      </c>
      <c r="J84" s="8">
        <v>70</v>
      </c>
      <c r="K84" s="8">
        <v>70</v>
      </c>
      <c r="L84" s="61"/>
    </row>
    <row r="85" spans="1:183" ht="24" customHeight="1" x14ac:dyDescent="0.25">
      <c r="A85" s="7">
        <v>81</v>
      </c>
      <c r="B85" s="7">
        <f>[1]Rutfördelning!B84</f>
        <v>43</v>
      </c>
      <c r="C85" s="7">
        <f>[1]Rutfördelning!C84</f>
        <v>2</v>
      </c>
      <c r="D85" s="8">
        <v>87</v>
      </c>
      <c r="E85" s="8">
        <v>0</v>
      </c>
      <c r="F85" s="9">
        <v>64</v>
      </c>
      <c r="G85" s="8">
        <v>60</v>
      </c>
      <c r="H85" s="8">
        <v>60</v>
      </c>
      <c r="I85" s="8">
        <v>70</v>
      </c>
      <c r="J85" s="8">
        <v>70</v>
      </c>
      <c r="K85" s="8">
        <v>60</v>
      </c>
      <c r="L85" s="61"/>
    </row>
    <row r="86" spans="1:183" ht="24" customHeight="1" x14ac:dyDescent="0.25">
      <c r="A86" s="7">
        <v>82</v>
      </c>
      <c r="B86" s="7">
        <f>[1]Rutfördelning!B85</f>
        <v>44</v>
      </c>
      <c r="C86" s="7">
        <f>[1]Rutfördelning!C85</f>
        <v>2</v>
      </c>
      <c r="D86" s="8">
        <v>87</v>
      </c>
      <c r="E86" s="8">
        <v>0</v>
      </c>
      <c r="F86" s="9">
        <v>90</v>
      </c>
      <c r="G86" s="8">
        <v>100</v>
      </c>
      <c r="H86" s="8">
        <v>100</v>
      </c>
      <c r="I86" s="8">
        <v>80</v>
      </c>
      <c r="J86" s="8">
        <v>80</v>
      </c>
      <c r="K86" s="8">
        <v>90</v>
      </c>
      <c r="L86" s="61"/>
    </row>
    <row r="87" spans="1:183" ht="24" customHeight="1" thickBot="1" x14ac:dyDescent="0.3">
      <c r="A87" s="7">
        <v>83</v>
      </c>
      <c r="B87" s="7">
        <f>[1]Rutfördelning!B86</f>
        <v>33</v>
      </c>
      <c r="C87" s="7">
        <f>[1]Rutfördelning!C86</f>
        <v>2</v>
      </c>
      <c r="D87" s="8">
        <v>93</v>
      </c>
      <c r="E87" s="8">
        <v>0</v>
      </c>
      <c r="F87" s="9">
        <v>74</v>
      </c>
      <c r="G87" s="8">
        <v>70</v>
      </c>
      <c r="H87" s="8">
        <v>80</v>
      </c>
      <c r="I87" s="8">
        <v>70</v>
      </c>
      <c r="J87" s="8">
        <v>70</v>
      </c>
      <c r="K87" s="8">
        <v>80</v>
      </c>
      <c r="L87" s="61"/>
    </row>
    <row r="88" spans="1:183" s="15" customFormat="1" ht="24" customHeight="1" thickTop="1" thickBot="1" x14ac:dyDescent="0.3">
      <c r="A88" s="13">
        <v>84</v>
      </c>
      <c r="B88" s="13">
        <f>[1]Rutfördelning!B87</f>
        <v>32</v>
      </c>
      <c r="C88" s="13">
        <f>[1]Rutfördelning!C87</f>
        <v>2</v>
      </c>
      <c r="D88" s="13">
        <v>87</v>
      </c>
      <c r="E88" s="13">
        <v>0</v>
      </c>
      <c r="F88" s="14">
        <v>70</v>
      </c>
      <c r="G88" s="13">
        <v>80</v>
      </c>
      <c r="H88" s="13">
        <v>60</v>
      </c>
      <c r="I88" s="13">
        <v>80</v>
      </c>
      <c r="J88" s="13">
        <v>70</v>
      </c>
      <c r="K88" s="13">
        <v>60</v>
      </c>
      <c r="L88" s="63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  <c r="BG88" s="60"/>
      <c r="BH88" s="60"/>
      <c r="BI88" s="60"/>
      <c r="BJ88" s="60"/>
      <c r="BK88" s="60"/>
      <c r="BL88" s="60"/>
      <c r="BM88" s="60"/>
      <c r="BN88" s="60"/>
      <c r="BO88" s="60"/>
      <c r="BP88" s="60"/>
      <c r="BQ88" s="60"/>
      <c r="BR88" s="60"/>
      <c r="BS88" s="60"/>
      <c r="BT88" s="60"/>
      <c r="BU88" s="60"/>
      <c r="BV88" s="60"/>
      <c r="BW88" s="60"/>
      <c r="BX88" s="60"/>
      <c r="BY88" s="60"/>
      <c r="BZ88" s="60"/>
      <c r="CA88" s="60"/>
      <c r="CB88" s="60"/>
      <c r="CC88" s="60"/>
      <c r="CD88" s="60"/>
      <c r="CE88" s="60"/>
      <c r="CF88" s="60"/>
      <c r="CG88" s="60"/>
      <c r="CH88" s="60"/>
      <c r="CI88" s="60"/>
      <c r="CJ88" s="60"/>
      <c r="CK88" s="60"/>
      <c r="CL88" s="60"/>
      <c r="CM88" s="60"/>
      <c r="CN88" s="60"/>
      <c r="CO88" s="60"/>
      <c r="CP88" s="60"/>
      <c r="CQ88" s="60"/>
      <c r="CR88" s="60"/>
      <c r="CS88" s="60"/>
      <c r="CT88" s="60"/>
      <c r="CU88" s="60"/>
      <c r="CV88" s="60"/>
      <c r="CW88" s="60"/>
      <c r="CX88" s="60"/>
      <c r="CY88" s="60"/>
      <c r="CZ88" s="60"/>
      <c r="DA88" s="60"/>
      <c r="DB88" s="60"/>
      <c r="DC88" s="60"/>
      <c r="DD88" s="60"/>
      <c r="DE88" s="60"/>
      <c r="DF88" s="60"/>
      <c r="DG88" s="60"/>
      <c r="DH88" s="60"/>
      <c r="DI88" s="60"/>
      <c r="DJ88" s="60"/>
      <c r="DK88" s="60"/>
      <c r="DL88" s="60"/>
      <c r="DM88" s="60"/>
      <c r="DN88" s="60"/>
      <c r="DO88" s="60"/>
      <c r="DP88" s="60"/>
      <c r="DQ88" s="60"/>
      <c r="DR88" s="60"/>
      <c r="DS88" s="60"/>
      <c r="DT88" s="60"/>
      <c r="DU88" s="60"/>
      <c r="DV88" s="60"/>
      <c r="DW88" s="60"/>
      <c r="DX88" s="60"/>
      <c r="DY88" s="60"/>
      <c r="DZ88" s="60"/>
      <c r="EA88" s="60"/>
      <c r="EB88" s="60"/>
      <c r="EC88" s="60"/>
      <c r="ED88" s="60"/>
      <c r="EE88" s="60"/>
      <c r="EF88" s="60"/>
      <c r="EG88" s="60"/>
      <c r="EH88" s="60"/>
      <c r="EI88" s="60"/>
      <c r="EJ88" s="60"/>
      <c r="EK88" s="60"/>
      <c r="EL88" s="60"/>
      <c r="EM88" s="60"/>
      <c r="EN88" s="60"/>
      <c r="EO88" s="60"/>
      <c r="EP88" s="60"/>
      <c r="EQ88" s="60"/>
      <c r="ER88" s="60"/>
      <c r="ES88" s="60"/>
      <c r="ET88" s="60"/>
      <c r="EU88" s="60"/>
      <c r="EV88" s="60"/>
      <c r="EW88" s="60"/>
      <c r="EX88" s="60"/>
      <c r="EY88" s="60"/>
      <c r="EZ88" s="60"/>
      <c r="FA88" s="60"/>
      <c r="FB88" s="60"/>
      <c r="FC88" s="60"/>
      <c r="FD88" s="60"/>
      <c r="FE88" s="60"/>
      <c r="FF88" s="60"/>
      <c r="FG88" s="60"/>
      <c r="FH88" s="60"/>
      <c r="FI88" s="60"/>
      <c r="FJ88" s="60"/>
      <c r="FK88" s="60"/>
      <c r="FL88" s="60"/>
      <c r="FM88" s="60"/>
      <c r="FN88" s="60"/>
      <c r="FO88" s="60"/>
      <c r="FP88" s="60"/>
      <c r="FQ88" s="60"/>
      <c r="FR88" s="60"/>
      <c r="FS88" s="60"/>
      <c r="FT88" s="60"/>
      <c r="FU88" s="60"/>
      <c r="FV88" s="60"/>
      <c r="FW88" s="60"/>
      <c r="FX88" s="60"/>
      <c r="FY88" s="60"/>
      <c r="FZ88" s="60"/>
      <c r="GA88" s="60"/>
    </row>
    <row r="89" spans="1:183" ht="24" customHeight="1" thickTop="1" x14ac:dyDescent="0.25">
      <c r="A89" s="7">
        <v>85</v>
      </c>
      <c r="B89" s="7">
        <f>[1]Rutfördelning!B88</f>
        <v>26</v>
      </c>
      <c r="C89" s="7">
        <f>[1]Rutfördelning!C88</f>
        <v>2</v>
      </c>
      <c r="D89" s="8">
        <v>87</v>
      </c>
      <c r="E89" s="8">
        <v>0</v>
      </c>
      <c r="F89" s="9">
        <v>58</v>
      </c>
      <c r="G89" s="8">
        <v>70</v>
      </c>
      <c r="H89" s="8">
        <v>60</v>
      </c>
      <c r="I89" s="8">
        <v>50</v>
      </c>
      <c r="J89" s="8">
        <v>50</v>
      </c>
      <c r="K89" s="8">
        <v>60</v>
      </c>
      <c r="L89" s="61"/>
    </row>
    <row r="90" spans="1:183" ht="24" customHeight="1" x14ac:dyDescent="0.25">
      <c r="A90" s="7">
        <v>86</v>
      </c>
      <c r="B90" s="7">
        <f>[1]Rutfördelning!B89</f>
        <v>29</v>
      </c>
      <c r="C90" s="7">
        <f>[1]Rutfördelning!C89</f>
        <v>2</v>
      </c>
      <c r="D90" s="8">
        <v>90</v>
      </c>
      <c r="E90" s="8">
        <v>0</v>
      </c>
      <c r="F90" s="9">
        <v>86</v>
      </c>
      <c r="G90" s="8">
        <v>100</v>
      </c>
      <c r="H90" s="8">
        <v>80</v>
      </c>
      <c r="I90" s="8">
        <v>80</v>
      </c>
      <c r="J90" s="8">
        <v>90</v>
      </c>
      <c r="K90" s="8">
        <v>80</v>
      </c>
      <c r="L90" s="61"/>
    </row>
    <row r="91" spans="1:183" ht="24" customHeight="1" thickBot="1" x14ac:dyDescent="0.3">
      <c r="A91" s="7">
        <v>87</v>
      </c>
      <c r="B91" s="7">
        <f>[1]Rutfördelning!B90</f>
        <v>18</v>
      </c>
      <c r="C91" s="7">
        <f>[1]Rutfördelning!C90</f>
        <v>2</v>
      </c>
      <c r="D91" s="8">
        <v>90</v>
      </c>
      <c r="E91" s="8">
        <v>0</v>
      </c>
      <c r="F91" s="9">
        <v>68</v>
      </c>
      <c r="G91" s="8">
        <v>70</v>
      </c>
      <c r="H91" s="8">
        <v>80</v>
      </c>
      <c r="I91" s="8">
        <v>60</v>
      </c>
      <c r="J91" s="8">
        <v>60</v>
      </c>
      <c r="K91" s="8">
        <v>70</v>
      </c>
      <c r="L91" s="61"/>
    </row>
    <row r="92" spans="1:183" s="15" customFormat="1" ht="24" customHeight="1" thickTop="1" thickBot="1" x14ac:dyDescent="0.3">
      <c r="A92" s="13">
        <v>88</v>
      </c>
      <c r="B92" s="13">
        <f>[1]Rutfördelning!B91</f>
        <v>10</v>
      </c>
      <c r="C92" s="13">
        <f>[1]Rutfördelning!C91</f>
        <v>2</v>
      </c>
      <c r="D92" s="13">
        <v>90</v>
      </c>
      <c r="E92" s="13">
        <v>0</v>
      </c>
      <c r="F92" s="14">
        <v>58</v>
      </c>
      <c r="G92" s="13">
        <v>50</v>
      </c>
      <c r="H92" s="13">
        <v>60</v>
      </c>
      <c r="I92" s="13">
        <v>50</v>
      </c>
      <c r="J92" s="13">
        <v>70</v>
      </c>
      <c r="K92" s="13">
        <v>60</v>
      </c>
      <c r="L92" s="63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0"/>
      <c r="BF92" s="60"/>
      <c r="BG92" s="60"/>
      <c r="BH92" s="60"/>
      <c r="BI92" s="60"/>
      <c r="BJ92" s="60"/>
      <c r="BK92" s="60"/>
      <c r="BL92" s="60"/>
      <c r="BM92" s="60"/>
      <c r="BN92" s="60"/>
      <c r="BO92" s="60"/>
      <c r="BP92" s="60"/>
      <c r="BQ92" s="60"/>
      <c r="BR92" s="60"/>
      <c r="BS92" s="60"/>
      <c r="BT92" s="60"/>
      <c r="BU92" s="60"/>
      <c r="BV92" s="60"/>
      <c r="BW92" s="60"/>
      <c r="BX92" s="60"/>
      <c r="BY92" s="60"/>
      <c r="BZ92" s="60"/>
      <c r="CA92" s="60"/>
      <c r="CB92" s="60"/>
      <c r="CC92" s="60"/>
      <c r="CD92" s="60"/>
      <c r="CE92" s="60"/>
      <c r="CF92" s="60"/>
      <c r="CG92" s="60"/>
      <c r="CH92" s="60"/>
      <c r="CI92" s="60"/>
      <c r="CJ92" s="60"/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0"/>
      <c r="DJ92" s="60"/>
      <c r="DK92" s="60"/>
      <c r="DL92" s="60"/>
      <c r="DM92" s="60"/>
      <c r="DN92" s="60"/>
      <c r="DO92" s="60"/>
      <c r="DP92" s="60"/>
      <c r="DQ92" s="60"/>
      <c r="DR92" s="60"/>
      <c r="DS92" s="60"/>
      <c r="DT92" s="60"/>
      <c r="DU92" s="60"/>
      <c r="DV92" s="60"/>
      <c r="DW92" s="60"/>
      <c r="DX92" s="60"/>
      <c r="DY92" s="60"/>
      <c r="DZ92" s="60"/>
      <c r="EA92" s="60"/>
      <c r="EB92" s="60"/>
      <c r="EC92" s="60"/>
      <c r="ED92" s="60"/>
      <c r="EE92" s="60"/>
      <c r="EF92" s="60"/>
      <c r="EG92" s="60"/>
      <c r="EH92" s="60"/>
      <c r="EI92" s="60"/>
      <c r="EJ92" s="60"/>
      <c r="EK92" s="60"/>
      <c r="EL92" s="60"/>
      <c r="EM92" s="60"/>
      <c r="EN92" s="60"/>
      <c r="EO92" s="60"/>
      <c r="EP92" s="60"/>
      <c r="EQ92" s="60"/>
      <c r="ER92" s="60"/>
      <c r="ES92" s="60"/>
      <c r="ET92" s="60"/>
      <c r="EU92" s="60"/>
      <c r="EV92" s="60"/>
      <c r="EW92" s="60"/>
      <c r="EX92" s="60"/>
      <c r="EY92" s="60"/>
      <c r="EZ92" s="60"/>
      <c r="FA92" s="60"/>
      <c r="FB92" s="60"/>
      <c r="FC92" s="60"/>
      <c r="FD92" s="60"/>
      <c r="FE92" s="60"/>
      <c r="FF92" s="60"/>
      <c r="FG92" s="60"/>
      <c r="FH92" s="60"/>
      <c r="FI92" s="60"/>
      <c r="FJ92" s="60"/>
      <c r="FK92" s="60"/>
      <c r="FL92" s="60"/>
      <c r="FM92" s="60"/>
      <c r="FN92" s="60"/>
      <c r="FO92" s="60"/>
      <c r="FP92" s="60"/>
      <c r="FQ92" s="60"/>
      <c r="FR92" s="60"/>
      <c r="FS92" s="60"/>
      <c r="FT92" s="60"/>
      <c r="FU92" s="60"/>
      <c r="FV92" s="60"/>
      <c r="FW92" s="60"/>
      <c r="FX92" s="60"/>
      <c r="FY92" s="60"/>
      <c r="FZ92" s="60"/>
      <c r="GA92" s="60"/>
    </row>
    <row r="93" spans="1:183" ht="24" customHeight="1" thickTop="1" thickBot="1" x14ac:dyDescent="0.3">
      <c r="A93" s="7">
        <v>89</v>
      </c>
      <c r="B93" s="7">
        <f>[1]Rutfördelning!B92</f>
        <v>37</v>
      </c>
      <c r="C93" s="7">
        <f>[1]Rutfördelning!C92</f>
        <v>2</v>
      </c>
      <c r="D93" s="8">
        <v>95</v>
      </c>
      <c r="E93" s="8">
        <v>0</v>
      </c>
      <c r="F93" s="9">
        <v>82</v>
      </c>
      <c r="G93" s="8">
        <v>80</v>
      </c>
      <c r="H93" s="8">
        <v>100</v>
      </c>
      <c r="I93" s="8">
        <v>70</v>
      </c>
      <c r="J93" s="8">
        <v>70</v>
      </c>
      <c r="K93" s="8">
        <v>90</v>
      </c>
      <c r="L93" s="61"/>
    </row>
    <row r="94" spans="1:183" s="15" customFormat="1" ht="24" customHeight="1" thickTop="1" thickBot="1" x14ac:dyDescent="0.3">
      <c r="A94" s="13">
        <v>90</v>
      </c>
      <c r="B94" s="13">
        <f>[1]Rutfördelning!B93</f>
        <v>2</v>
      </c>
      <c r="C94" s="13">
        <f>[1]Rutfördelning!C93</f>
        <v>2</v>
      </c>
      <c r="D94" s="13">
        <v>85</v>
      </c>
      <c r="E94" s="13">
        <v>0</v>
      </c>
      <c r="F94" s="14">
        <v>52</v>
      </c>
      <c r="G94" s="13">
        <v>50</v>
      </c>
      <c r="H94" s="13">
        <v>60</v>
      </c>
      <c r="I94" s="13">
        <v>40</v>
      </c>
      <c r="J94" s="13">
        <v>50</v>
      </c>
      <c r="K94" s="13">
        <v>60</v>
      </c>
      <c r="L94" s="63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0"/>
      <c r="BF94" s="60"/>
      <c r="BG94" s="60"/>
      <c r="BH94" s="60"/>
      <c r="BI94" s="60"/>
      <c r="BJ94" s="60"/>
      <c r="BK94" s="60"/>
      <c r="BL94" s="60"/>
      <c r="BM94" s="60"/>
      <c r="BN94" s="60"/>
      <c r="BO94" s="60"/>
      <c r="BP94" s="60"/>
      <c r="BQ94" s="60"/>
      <c r="BR94" s="60"/>
      <c r="BS94" s="60"/>
      <c r="BT94" s="60"/>
      <c r="BU94" s="60"/>
      <c r="BV94" s="60"/>
      <c r="BW94" s="60"/>
      <c r="BX94" s="60"/>
      <c r="BY94" s="60"/>
      <c r="BZ94" s="60"/>
      <c r="CA94" s="60"/>
      <c r="CB94" s="60"/>
      <c r="CC94" s="60"/>
      <c r="CD94" s="60"/>
      <c r="CE94" s="60"/>
      <c r="CF94" s="60"/>
      <c r="CG94" s="60"/>
      <c r="CH94" s="60"/>
      <c r="CI94" s="60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0"/>
      <c r="DJ94" s="60"/>
      <c r="DK94" s="60"/>
      <c r="DL94" s="60"/>
      <c r="DM94" s="60"/>
      <c r="DN94" s="60"/>
      <c r="DO94" s="60"/>
      <c r="DP94" s="60"/>
      <c r="DQ94" s="60"/>
      <c r="DR94" s="60"/>
      <c r="DS94" s="60"/>
      <c r="DT94" s="60"/>
      <c r="DU94" s="60"/>
      <c r="DV94" s="60"/>
      <c r="DW94" s="60"/>
      <c r="DX94" s="60"/>
      <c r="DY94" s="60"/>
      <c r="DZ94" s="60"/>
      <c r="EA94" s="60"/>
      <c r="EB94" s="60"/>
      <c r="EC94" s="60"/>
      <c r="ED94" s="60"/>
      <c r="EE94" s="60"/>
      <c r="EF94" s="60"/>
      <c r="EG94" s="60"/>
      <c r="EH94" s="60"/>
      <c r="EI94" s="60"/>
      <c r="EJ94" s="60"/>
      <c r="EK94" s="60"/>
      <c r="EL94" s="60"/>
      <c r="EM94" s="60"/>
      <c r="EN94" s="60"/>
      <c r="EO94" s="60"/>
      <c r="EP94" s="60"/>
      <c r="EQ94" s="60"/>
      <c r="ER94" s="60"/>
      <c r="ES94" s="60"/>
      <c r="ET94" s="60"/>
      <c r="EU94" s="60"/>
      <c r="EV94" s="60"/>
      <c r="EW94" s="60"/>
      <c r="EX94" s="60"/>
      <c r="EY94" s="60"/>
      <c r="EZ94" s="60"/>
      <c r="FA94" s="60"/>
      <c r="FB94" s="60"/>
      <c r="FC94" s="60"/>
      <c r="FD94" s="60"/>
      <c r="FE94" s="60"/>
      <c r="FF94" s="60"/>
      <c r="FG94" s="60"/>
      <c r="FH94" s="60"/>
      <c r="FI94" s="60"/>
      <c r="FJ94" s="60"/>
      <c r="FK94" s="60"/>
      <c r="FL94" s="60"/>
      <c r="FM94" s="60"/>
      <c r="FN94" s="60"/>
      <c r="FO94" s="60"/>
      <c r="FP94" s="60"/>
      <c r="FQ94" s="60"/>
      <c r="FR94" s="60"/>
      <c r="FS94" s="60"/>
      <c r="FT94" s="60"/>
      <c r="FU94" s="60"/>
      <c r="FV94" s="60"/>
      <c r="FW94" s="60"/>
      <c r="FX94" s="60"/>
      <c r="FY94" s="60"/>
      <c r="FZ94" s="60"/>
      <c r="GA94" s="60"/>
    </row>
    <row r="95" spans="1:183" s="15" customFormat="1" ht="24" customHeight="1" thickTop="1" thickBot="1" x14ac:dyDescent="0.3">
      <c r="A95" s="13">
        <v>91</v>
      </c>
      <c r="B95" s="13">
        <f>[1]Rutfördelning!B94</f>
        <v>32</v>
      </c>
      <c r="C95" s="13">
        <f>[1]Rutfördelning!C94</f>
        <v>3</v>
      </c>
      <c r="D95" s="13">
        <v>87</v>
      </c>
      <c r="E95" s="13">
        <v>0</v>
      </c>
      <c r="F95" s="14">
        <v>58</v>
      </c>
      <c r="G95" s="13">
        <v>60</v>
      </c>
      <c r="H95" s="13">
        <v>60</v>
      </c>
      <c r="I95" s="13">
        <v>50</v>
      </c>
      <c r="J95" s="13">
        <v>50</v>
      </c>
      <c r="K95" s="13">
        <v>70</v>
      </c>
      <c r="L95" s="63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60"/>
      <c r="BF95" s="60"/>
      <c r="BG95" s="60"/>
      <c r="BH95" s="60"/>
      <c r="BI95" s="60"/>
      <c r="BJ95" s="60"/>
      <c r="BK95" s="60"/>
      <c r="BL95" s="60"/>
      <c r="BM95" s="60"/>
      <c r="BN95" s="60"/>
      <c r="BO95" s="60"/>
      <c r="BP95" s="60"/>
      <c r="BQ95" s="60"/>
      <c r="BR95" s="60"/>
      <c r="BS95" s="60"/>
      <c r="BT95" s="60"/>
      <c r="BU95" s="60"/>
      <c r="BV95" s="60"/>
      <c r="BW95" s="60"/>
      <c r="BX95" s="60"/>
      <c r="BY95" s="60"/>
      <c r="BZ95" s="60"/>
      <c r="CA95" s="60"/>
      <c r="CB95" s="60"/>
      <c r="CC95" s="60"/>
      <c r="CD95" s="60"/>
      <c r="CE95" s="60"/>
      <c r="CF95" s="60"/>
      <c r="CG95" s="60"/>
      <c r="CH95" s="60"/>
      <c r="CI95" s="60"/>
      <c r="CJ95" s="60"/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0"/>
      <c r="DJ95" s="60"/>
      <c r="DK95" s="60"/>
      <c r="DL95" s="60"/>
      <c r="DM95" s="60"/>
      <c r="DN95" s="60"/>
      <c r="DO95" s="60"/>
      <c r="DP95" s="60"/>
      <c r="DQ95" s="60"/>
      <c r="DR95" s="60"/>
      <c r="DS95" s="60"/>
      <c r="DT95" s="60"/>
      <c r="DU95" s="60"/>
      <c r="DV95" s="60"/>
      <c r="DW95" s="60"/>
      <c r="DX95" s="60"/>
      <c r="DY95" s="60"/>
      <c r="DZ95" s="60"/>
      <c r="EA95" s="60"/>
      <c r="EB95" s="60"/>
      <c r="EC95" s="60"/>
      <c r="ED95" s="60"/>
      <c r="EE95" s="60"/>
      <c r="EF95" s="60"/>
      <c r="EG95" s="60"/>
      <c r="EH95" s="60"/>
      <c r="EI95" s="60"/>
      <c r="EJ95" s="60"/>
      <c r="EK95" s="60"/>
      <c r="EL95" s="60"/>
      <c r="EM95" s="60"/>
      <c r="EN95" s="60"/>
      <c r="EO95" s="60"/>
      <c r="EP95" s="60"/>
      <c r="EQ95" s="60"/>
      <c r="ER95" s="60"/>
      <c r="ES95" s="60"/>
      <c r="ET95" s="60"/>
      <c r="EU95" s="60"/>
      <c r="EV95" s="60"/>
      <c r="EW95" s="60"/>
      <c r="EX95" s="60"/>
      <c r="EY95" s="60"/>
      <c r="EZ95" s="60"/>
      <c r="FA95" s="60"/>
      <c r="FB95" s="60"/>
      <c r="FC95" s="60"/>
      <c r="FD95" s="60"/>
      <c r="FE95" s="60"/>
      <c r="FF95" s="60"/>
      <c r="FG95" s="60"/>
      <c r="FH95" s="60"/>
      <c r="FI95" s="60"/>
      <c r="FJ95" s="60"/>
      <c r="FK95" s="60"/>
      <c r="FL95" s="60"/>
      <c r="FM95" s="60"/>
      <c r="FN95" s="60"/>
      <c r="FO95" s="60"/>
      <c r="FP95" s="60"/>
      <c r="FQ95" s="60"/>
      <c r="FR95" s="60"/>
      <c r="FS95" s="60"/>
      <c r="FT95" s="60"/>
      <c r="FU95" s="60"/>
      <c r="FV95" s="60"/>
      <c r="FW95" s="60"/>
      <c r="FX95" s="60"/>
      <c r="FY95" s="60"/>
      <c r="FZ95" s="60"/>
      <c r="GA95" s="60"/>
    </row>
    <row r="96" spans="1:183" ht="24" customHeight="1" thickTop="1" x14ac:dyDescent="0.25">
      <c r="A96" s="7">
        <v>92</v>
      </c>
      <c r="B96" s="7">
        <f>[1]Rutfördelning!B95</f>
        <v>27</v>
      </c>
      <c r="C96" s="7">
        <f>[1]Rutfördelning!C95</f>
        <v>3</v>
      </c>
      <c r="D96" s="8">
        <v>87</v>
      </c>
      <c r="E96" s="8">
        <v>0</v>
      </c>
      <c r="F96" s="9">
        <v>72</v>
      </c>
      <c r="G96" s="8">
        <v>70</v>
      </c>
      <c r="H96" s="8">
        <v>80</v>
      </c>
      <c r="I96" s="8">
        <v>80</v>
      </c>
      <c r="J96" s="8">
        <v>70</v>
      </c>
      <c r="K96" s="8">
        <v>60</v>
      </c>
      <c r="L96" s="61"/>
    </row>
    <row r="97" spans="1:183" ht="24" customHeight="1" x14ac:dyDescent="0.25">
      <c r="A97" s="7">
        <v>93</v>
      </c>
      <c r="B97" s="7">
        <f>[1]Rutfördelning!B96</f>
        <v>21</v>
      </c>
      <c r="C97" s="7">
        <f>[1]Rutfördelning!C96</f>
        <v>3</v>
      </c>
      <c r="D97" s="8">
        <v>87</v>
      </c>
      <c r="E97" s="8">
        <v>0</v>
      </c>
      <c r="F97" s="9">
        <v>64</v>
      </c>
      <c r="G97" s="8">
        <v>70</v>
      </c>
      <c r="H97" s="8">
        <v>50</v>
      </c>
      <c r="I97" s="8">
        <v>60</v>
      </c>
      <c r="J97" s="8">
        <v>70</v>
      </c>
      <c r="K97" s="8">
        <v>70</v>
      </c>
      <c r="L97" s="61"/>
    </row>
    <row r="98" spans="1:183" ht="24" customHeight="1" x14ac:dyDescent="0.25">
      <c r="A98" s="7">
        <v>94</v>
      </c>
      <c r="B98" s="7">
        <f>[1]Rutfördelning!B97</f>
        <v>14</v>
      </c>
      <c r="C98" s="7">
        <f>[1]Rutfördelning!C97</f>
        <v>3</v>
      </c>
      <c r="D98" s="8">
        <v>85</v>
      </c>
      <c r="E98" s="8">
        <v>0</v>
      </c>
      <c r="F98" s="9">
        <v>78</v>
      </c>
      <c r="G98" s="8">
        <v>100</v>
      </c>
      <c r="H98" s="8">
        <v>80</v>
      </c>
      <c r="I98" s="8">
        <v>80</v>
      </c>
      <c r="J98" s="8">
        <v>70</v>
      </c>
      <c r="K98" s="8">
        <v>60</v>
      </c>
      <c r="L98" s="61"/>
    </row>
    <row r="99" spans="1:183" ht="24" customHeight="1" x14ac:dyDescent="0.25">
      <c r="A99" s="7">
        <v>95</v>
      </c>
      <c r="B99" s="7">
        <f>[1]Rutfördelning!B98</f>
        <v>37</v>
      </c>
      <c r="C99" s="7">
        <f>[1]Rutfördelning!C98</f>
        <v>3</v>
      </c>
      <c r="D99" s="8">
        <v>85</v>
      </c>
      <c r="E99" s="8">
        <v>0</v>
      </c>
      <c r="F99" s="9">
        <v>82</v>
      </c>
      <c r="G99" s="8">
        <v>90</v>
      </c>
      <c r="H99" s="8">
        <v>80</v>
      </c>
      <c r="I99" s="8">
        <v>70</v>
      </c>
      <c r="J99" s="8">
        <v>80</v>
      </c>
      <c r="K99" s="8">
        <v>90</v>
      </c>
      <c r="L99" s="61"/>
    </row>
    <row r="100" spans="1:183" ht="24" customHeight="1" x14ac:dyDescent="0.25">
      <c r="A100" s="7">
        <v>96</v>
      </c>
      <c r="B100" s="7">
        <f>[1]Rutfördelning!B99</f>
        <v>11</v>
      </c>
      <c r="C100" s="7">
        <f>[1]Rutfördelning!C99</f>
        <v>3</v>
      </c>
      <c r="D100" s="8">
        <v>85</v>
      </c>
      <c r="E100" s="8">
        <v>0</v>
      </c>
      <c r="F100" s="9">
        <v>70</v>
      </c>
      <c r="G100" s="8">
        <v>60</v>
      </c>
      <c r="H100" s="8">
        <v>70</v>
      </c>
      <c r="I100" s="8">
        <v>80</v>
      </c>
      <c r="J100" s="8">
        <v>70</v>
      </c>
      <c r="K100" s="8">
        <v>70</v>
      </c>
      <c r="L100" s="61"/>
    </row>
    <row r="101" spans="1:183" ht="24" customHeight="1" x14ac:dyDescent="0.25">
      <c r="A101" s="7">
        <v>97</v>
      </c>
      <c r="B101" s="7">
        <f>[1]Rutfördelning!B100</f>
        <v>4</v>
      </c>
      <c r="C101" s="7">
        <f>[1]Rutfördelning!C100</f>
        <v>3</v>
      </c>
      <c r="D101" s="8">
        <v>90</v>
      </c>
      <c r="E101" s="8">
        <v>0</v>
      </c>
      <c r="F101" s="9">
        <v>56</v>
      </c>
      <c r="G101" s="8">
        <v>60</v>
      </c>
      <c r="H101" s="8">
        <v>50</v>
      </c>
      <c r="I101" s="8">
        <v>60</v>
      </c>
      <c r="J101" s="8">
        <v>60</v>
      </c>
      <c r="K101" s="8">
        <v>50</v>
      </c>
      <c r="L101" s="61"/>
    </row>
    <row r="102" spans="1:183" ht="24" customHeight="1" thickBot="1" x14ac:dyDescent="0.3">
      <c r="A102" s="7">
        <v>98</v>
      </c>
      <c r="B102" s="7">
        <f>[1]Rutfördelning!B101</f>
        <v>38</v>
      </c>
      <c r="C102" s="7">
        <f>[1]Rutfördelning!C101</f>
        <v>3</v>
      </c>
      <c r="D102" s="8">
        <v>93</v>
      </c>
      <c r="E102" s="8">
        <v>0</v>
      </c>
      <c r="F102" s="9">
        <v>74</v>
      </c>
      <c r="G102" s="8">
        <v>70</v>
      </c>
      <c r="H102" s="8">
        <v>80</v>
      </c>
      <c r="I102" s="8">
        <v>70</v>
      </c>
      <c r="J102" s="8">
        <v>70</v>
      </c>
      <c r="K102" s="8">
        <v>80</v>
      </c>
      <c r="L102" s="61"/>
    </row>
    <row r="103" spans="1:183" s="15" customFormat="1" ht="24" customHeight="1" thickTop="1" thickBot="1" x14ac:dyDescent="0.3">
      <c r="A103" s="13">
        <v>99</v>
      </c>
      <c r="B103" s="13">
        <f>[1]Rutfördelning!B102</f>
        <v>13</v>
      </c>
      <c r="C103" s="13">
        <f>[1]Rutfördelning!C102</f>
        <v>3</v>
      </c>
      <c r="D103" s="13">
        <v>85</v>
      </c>
      <c r="E103" s="13">
        <v>0</v>
      </c>
      <c r="F103" s="14">
        <v>46</v>
      </c>
      <c r="G103" s="13">
        <v>50</v>
      </c>
      <c r="H103" s="13">
        <v>50</v>
      </c>
      <c r="I103" s="13">
        <v>40</v>
      </c>
      <c r="J103" s="13">
        <v>40</v>
      </c>
      <c r="K103" s="13">
        <v>50</v>
      </c>
      <c r="L103" s="63" t="s">
        <v>72</v>
      </c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60"/>
      <c r="BN103" s="60"/>
      <c r="BO103" s="60"/>
      <c r="BP103" s="60"/>
      <c r="BQ103" s="60"/>
      <c r="BR103" s="60"/>
      <c r="BS103" s="60"/>
      <c r="BT103" s="60"/>
      <c r="BU103" s="60"/>
      <c r="BV103" s="60"/>
      <c r="BW103" s="60"/>
      <c r="BX103" s="60"/>
      <c r="BY103" s="60"/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/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0"/>
      <c r="DJ103" s="60"/>
      <c r="DK103" s="60"/>
      <c r="DL103" s="60"/>
      <c r="DM103" s="60"/>
      <c r="DN103" s="60"/>
      <c r="DO103" s="60"/>
      <c r="DP103" s="60"/>
      <c r="DQ103" s="60"/>
      <c r="DR103" s="60"/>
      <c r="DS103" s="60"/>
      <c r="DT103" s="60"/>
      <c r="DU103" s="60"/>
      <c r="DV103" s="60"/>
      <c r="DW103" s="60"/>
      <c r="DX103" s="60"/>
      <c r="DY103" s="60"/>
      <c r="DZ103" s="60"/>
      <c r="EA103" s="60"/>
      <c r="EB103" s="60"/>
      <c r="EC103" s="60"/>
      <c r="ED103" s="60"/>
      <c r="EE103" s="60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  <c r="ER103" s="60"/>
      <c r="ES103" s="60"/>
      <c r="ET103" s="60"/>
      <c r="EU103" s="60"/>
      <c r="EV103" s="60"/>
      <c r="EW103" s="60"/>
      <c r="EX103" s="60"/>
      <c r="EY103" s="60"/>
      <c r="EZ103" s="60"/>
      <c r="FA103" s="60"/>
      <c r="FB103" s="60"/>
      <c r="FC103" s="60"/>
      <c r="FD103" s="60"/>
      <c r="FE103" s="60"/>
      <c r="FF103" s="60"/>
      <c r="FG103" s="60"/>
      <c r="FH103" s="60"/>
      <c r="FI103" s="60"/>
      <c r="FJ103" s="60"/>
      <c r="FK103" s="60"/>
      <c r="FL103" s="60"/>
      <c r="FM103" s="60"/>
      <c r="FN103" s="60"/>
      <c r="FO103" s="60"/>
      <c r="FP103" s="60"/>
      <c r="FQ103" s="60"/>
      <c r="FR103" s="60"/>
      <c r="FS103" s="60"/>
      <c r="FT103" s="60"/>
      <c r="FU103" s="60"/>
      <c r="FV103" s="60"/>
      <c r="FW103" s="60"/>
      <c r="FX103" s="60"/>
      <c r="FY103" s="60"/>
      <c r="FZ103" s="60"/>
      <c r="GA103" s="60"/>
    </row>
    <row r="104" spans="1:183" ht="24" customHeight="1" thickTop="1" x14ac:dyDescent="0.25">
      <c r="A104" s="7">
        <v>100</v>
      </c>
      <c r="B104" s="7">
        <f>[1]Rutfördelning!B103</f>
        <v>23</v>
      </c>
      <c r="C104" s="7">
        <f>[1]Rutfördelning!C103</f>
        <v>3</v>
      </c>
      <c r="D104" s="8">
        <v>93</v>
      </c>
      <c r="E104" s="8">
        <v>0</v>
      </c>
      <c r="F104" s="9">
        <v>66</v>
      </c>
      <c r="G104" s="8">
        <v>70</v>
      </c>
      <c r="H104" s="8">
        <v>60</v>
      </c>
      <c r="I104" s="8">
        <v>70</v>
      </c>
      <c r="J104" s="8">
        <v>60</v>
      </c>
      <c r="K104" s="8">
        <v>70</v>
      </c>
      <c r="L104" s="61"/>
    </row>
    <row r="105" spans="1:183" ht="24" customHeight="1" x14ac:dyDescent="0.25">
      <c r="A105" s="7">
        <v>101</v>
      </c>
      <c r="B105" s="7">
        <f>[1]Rutfördelning!B104</f>
        <v>25</v>
      </c>
      <c r="C105" s="7">
        <f>[1]Rutfördelning!C104</f>
        <v>3</v>
      </c>
      <c r="D105" s="8">
        <v>90</v>
      </c>
      <c r="E105" s="8">
        <v>0</v>
      </c>
      <c r="F105" s="9">
        <v>56</v>
      </c>
      <c r="G105" s="8">
        <v>50</v>
      </c>
      <c r="H105" s="8">
        <v>70</v>
      </c>
      <c r="I105" s="8">
        <v>50</v>
      </c>
      <c r="J105" s="8">
        <v>60</v>
      </c>
      <c r="K105" s="8">
        <v>50</v>
      </c>
      <c r="L105" s="61"/>
    </row>
    <row r="106" spans="1:183" ht="24" customHeight="1" x14ac:dyDescent="0.25">
      <c r="A106" s="7">
        <v>102</v>
      </c>
      <c r="B106" s="7">
        <f>[1]Rutfördelning!B105</f>
        <v>5</v>
      </c>
      <c r="C106" s="7">
        <f>[1]Rutfördelning!C105</f>
        <v>3</v>
      </c>
      <c r="D106" s="8">
        <v>93</v>
      </c>
      <c r="E106" s="8">
        <v>0</v>
      </c>
      <c r="F106" s="9">
        <v>62</v>
      </c>
      <c r="G106" s="8">
        <v>70</v>
      </c>
      <c r="H106" s="8">
        <v>70</v>
      </c>
      <c r="I106" s="8">
        <v>60</v>
      </c>
      <c r="J106" s="8">
        <v>50</v>
      </c>
      <c r="K106" s="8">
        <v>60</v>
      </c>
      <c r="L106" s="61"/>
    </row>
    <row r="107" spans="1:183" ht="24" customHeight="1" x14ac:dyDescent="0.25">
      <c r="A107" s="7">
        <v>103</v>
      </c>
      <c r="B107" s="7">
        <f>[1]Rutfördelning!B106</f>
        <v>9</v>
      </c>
      <c r="C107" s="7">
        <f>[1]Rutfördelning!C106</f>
        <v>3</v>
      </c>
      <c r="D107" s="8">
        <v>80</v>
      </c>
      <c r="E107" s="8">
        <v>0</v>
      </c>
      <c r="F107" s="9">
        <v>66</v>
      </c>
      <c r="G107" s="8">
        <v>50</v>
      </c>
      <c r="H107" s="8">
        <v>60</v>
      </c>
      <c r="I107" s="8">
        <v>70</v>
      </c>
      <c r="J107" s="8">
        <v>80</v>
      </c>
      <c r="K107" s="8">
        <v>70</v>
      </c>
      <c r="L107" s="61" t="s">
        <v>71</v>
      </c>
    </row>
    <row r="108" spans="1:183" ht="24" customHeight="1" x14ac:dyDescent="0.25">
      <c r="A108" s="7">
        <v>104</v>
      </c>
      <c r="B108" s="7">
        <f>[1]Rutfördelning!B107</f>
        <v>28</v>
      </c>
      <c r="C108" s="7">
        <f>[1]Rutfördelning!C107</f>
        <v>3</v>
      </c>
      <c r="D108" s="8">
        <v>87</v>
      </c>
      <c r="E108" s="8">
        <v>0</v>
      </c>
      <c r="F108" s="9">
        <v>60</v>
      </c>
      <c r="G108" s="8">
        <v>50</v>
      </c>
      <c r="H108" s="8">
        <v>70</v>
      </c>
      <c r="I108" s="8">
        <v>70</v>
      </c>
      <c r="J108" s="8">
        <v>50</v>
      </c>
      <c r="K108" s="8">
        <v>60</v>
      </c>
      <c r="L108" s="61"/>
    </row>
    <row r="109" spans="1:183" ht="24" customHeight="1" x14ac:dyDescent="0.25">
      <c r="A109" s="7">
        <v>105</v>
      </c>
      <c r="B109" s="7">
        <f>[1]Rutfördelning!B108</f>
        <v>3</v>
      </c>
      <c r="C109" s="7">
        <f>[1]Rutfördelning!C108</f>
        <v>3</v>
      </c>
      <c r="D109" s="8">
        <v>85</v>
      </c>
      <c r="E109" s="8">
        <v>0</v>
      </c>
      <c r="F109" s="9">
        <v>48</v>
      </c>
      <c r="G109" s="8">
        <v>60</v>
      </c>
      <c r="H109" s="8">
        <v>50</v>
      </c>
      <c r="I109" s="8">
        <v>40</v>
      </c>
      <c r="J109" s="8">
        <v>40</v>
      </c>
      <c r="K109" s="8">
        <v>50</v>
      </c>
      <c r="L109" s="61"/>
    </row>
    <row r="110" spans="1:183" ht="24" customHeight="1" x14ac:dyDescent="0.25">
      <c r="A110" s="7">
        <v>106</v>
      </c>
      <c r="B110" s="7">
        <f>[1]Rutfördelning!B109</f>
        <v>36</v>
      </c>
      <c r="C110" s="7">
        <f>[1]Rutfördelning!C109</f>
        <v>3</v>
      </c>
      <c r="D110" s="8">
        <v>93</v>
      </c>
      <c r="E110" s="8">
        <v>0</v>
      </c>
      <c r="F110" s="9">
        <v>68</v>
      </c>
      <c r="G110" s="8">
        <v>70</v>
      </c>
      <c r="H110" s="8">
        <v>70</v>
      </c>
      <c r="I110" s="8">
        <v>70</v>
      </c>
      <c r="J110" s="8">
        <v>60</v>
      </c>
      <c r="K110" s="8">
        <v>70</v>
      </c>
      <c r="L110" s="61"/>
    </row>
    <row r="111" spans="1:183" ht="24" customHeight="1" x14ac:dyDescent="0.25">
      <c r="A111" s="7">
        <v>107</v>
      </c>
      <c r="B111" s="7">
        <f>[1]Rutfördelning!B110</f>
        <v>33</v>
      </c>
      <c r="C111" s="7">
        <f>[1]Rutfördelning!C110</f>
        <v>3</v>
      </c>
      <c r="D111" s="8">
        <v>93</v>
      </c>
      <c r="E111" s="8">
        <v>0</v>
      </c>
      <c r="F111" s="9">
        <v>74</v>
      </c>
      <c r="G111" s="8">
        <v>80</v>
      </c>
      <c r="H111" s="8">
        <v>70</v>
      </c>
      <c r="I111" s="8">
        <v>80</v>
      </c>
      <c r="J111" s="8">
        <v>80</v>
      </c>
      <c r="K111" s="8">
        <v>60</v>
      </c>
      <c r="L111" s="61"/>
    </row>
    <row r="112" spans="1:183" ht="24" customHeight="1" x14ac:dyDescent="0.25">
      <c r="A112" s="7">
        <v>108</v>
      </c>
      <c r="B112" s="7">
        <f>[1]Rutfördelning!B111</f>
        <v>18</v>
      </c>
      <c r="C112" s="7">
        <f>[1]Rutfördelning!C111</f>
        <v>3</v>
      </c>
      <c r="D112" s="8">
        <v>90</v>
      </c>
      <c r="E112" s="8">
        <v>0</v>
      </c>
      <c r="F112" s="9">
        <v>76</v>
      </c>
      <c r="G112" s="8">
        <v>80</v>
      </c>
      <c r="H112" s="8">
        <v>60</v>
      </c>
      <c r="I112" s="8">
        <v>70</v>
      </c>
      <c r="J112" s="8">
        <v>80</v>
      </c>
      <c r="K112" s="8">
        <v>90</v>
      </c>
      <c r="L112" s="61"/>
    </row>
    <row r="113" spans="1:183" ht="24" customHeight="1" x14ac:dyDescent="0.25">
      <c r="A113" s="7">
        <v>109</v>
      </c>
      <c r="B113" s="7">
        <f>[1]Rutfördelning!B112</f>
        <v>1</v>
      </c>
      <c r="C113" s="7">
        <f>[1]Rutfördelning!C112</f>
        <v>3</v>
      </c>
      <c r="D113" s="8">
        <v>70</v>
      </c>
      <c r="E113" s="8">
        <v>0</v>
      </c>
      <c r="F113" s="9">
        <v>56</v>
      </c>
      <c r="G113" s="8">
        <v>50</v>
      </c>
      <c r="H113" s="8">
        <v>50</v>
      </c>
      <c r="I113" s="8">
        <v>70</v>
      </c>
      <c r="J113" s="8">
        <v>60</v>
      </c>
      <c r="K113" s="8">
        <v>50</v>
      </c>
      <c r="L113" s="61" t="s">
        <v>73</v>
      </c>
    </row>
    <row r="114" spans="1:183" ht="24" customHeight="1" x14ac:dyDescent="0.25">
      <c r="A114" s="7">
        <v>110</v>
      </c>
      <c r="B114" s="7">
        <f>[1]Rutfördelning!B113</f>
        <v>45</v>
      </c>
      <c r="C114" s="7">
        <f>[1]Rutfördelning!C113</f>
        <v>3</v>
      </c>
      <c r="D114" s="8">
        <v>87</v>
      </c>
      <c r="E114" s="8">
        <v>0</v>
      </c>
      <c r="F114" s="9">
        <v>70</v>
      </c>
      <c r="G114" s="8">
        <v>80</v>
      </c>
      <c r="H114" s="8">
        <v>70</v>
      </c>
      <c r="I114" s="8">
        <v>70</v>
      </c>
      <c r="J114" s="8">
        <v>70</v>
      </c>
      <c r="K114" s="8">
        <v>60</v>
      </c>
      <c r="L114" s="61"/>
    </row>
    <row r="115" spans="1:183" ht="24" customHeight="1" x14ac:dyDescent="0.25">
      <c r="A115" s="7">
        <v>111</v>
      </c>
      <c r="B115" s="7">
        <f>[1]Rutfördelning!B114</f>
        <v>8</v>
      </c>
      <c r="C115" s="7">
        <f>[1]Rutfördelning!C114</f>
        <v>3</v>
      </c>
      <c r="D115" s="8">
        <v>85</v>
      </c>
      <c r="E115" s="8">
        <v>0</v>
      </c>
      <c r="F115" s="9">
        <v>64</v>
      </c>
      <c r="G115" s="8">
        <v>60</v>
      </c>
      <c r="H115" s="8">
        <v>70</v>
      </c>
      <c r="I115" s="8">
        <v>70</v>
      </c>
      <c r="J115" s="8">
        <v>60</v>
      </c>
      <c r="K115" s="8">
        <v>60</v>
      </c>
      <c r="L115" s="61"/>
    </row>
    <row r="116" spans="1:183" ht="24" customHeight="1" x14ac:dyDescent="0.25">
      <c r="A116" s="7">
        <v>112</v>
      </c>
      <c r="B116" s="7">
        <f>[1]Rutfördelning!B115</f>
        <v>26</v>
      </c>
      <c r="C116" s="7">
        <f>[1]Rutfördelning!C115</f>
        <v>3</v>
      </c>
      <c r="D116" s="8">
        <v>93</v>
      </c>
      <c r="E116" s="8">
        <v>0</v>
      </c>
      <c r="F116" s="9">
        <v>58</v>
      </c>
      <c r="G116" s="8">
        <v>60</v>
      </c>
      <c r="H116" s="8">
        <v>60</v>
      </c>
      <c r="I116" s="8">
        <v>60</v>
      </c>
      <c r="J116" s="8">
        <v>50</v>
      </c>
      <c r="K116" s="8">
        <v>60</v>
      </c>
      <c r="L116" s="61"/>
    </row>
    <row r="117" spans="1:183" ht="24" customHeight="1" x14ac:dyDescent="0.25">
      <c r="A117" s="7">
        <v>113</v>
      </c>
      <c r="B117" s="7">
        <f>[1]Rutfördelning!B116</f>
        <v>19</v>
      </c>
      <c r="C117" s="7">
        <f>[1]Rutfördelning!C116</f>
        <v>3</v>
      </c>
      <c r="D117" s="8">
        <v>65</v>
      </c>
      <c r="E117" s="8">
        <v>0</v>
      </c>
      <c r="F117" s="9">
        <v>54</v>
      </c>
      <c r="G117" s="8">
        <v>50</v>
      </c>
      <c r="H117" s="8">
        <v>60</v>
      </c>
      <c r="I117" s="8">
        <v>60</v>
      </c>
      <c r="J117" s="8">
        <v>50</v>
      </c>
      <c r="K117" s="8">
        <v>50</v>
      </c>
      <c r="L117" s="61" t="s">
        <v>74</v>
      </c>
    </row>
    <row r="118" spans="1:183" ht="24" customHeight="1" thickBot="1" x14ac:dyDescent="0.3">
      <c r="A118" s="7">
        <v>114</v>
      </c>
      <c r="B118" s="7">
        <f>[1]Rutfördelning!B117</f>
        <v>31</v>
      </c>
      <c r="C118" s="7">
        <f>[1]Rutfördelning!C117</f>
        <v>3</v>
      </c>
      <c r="D118" s="8">
        <v>93</v>
      </c>
      <c r="E118" s="8">
        <v>0</v>
      </c>
      <c r="F118" s="9">
        <v>64</v>
      </c>
      <c r="G118" s="8">
        <v>60</v>
      </c>
      <c r="H118" s="8">
        <v>70</v>
      </c>
      <c r="I118" s="8">
        <v>60</v>
      </c>
      <c r="J118" s="8">
        <v>60</v>
      </c>
      <c r="K118" s="8">
        <v>70</v>
      </c>
      <c r="L118" s="61"/>
    </row>
    <row r="119" spans="1:183" s="19" customFormat="1" ht="24" customHeight="1" thickTop="1" thickBot="1" x14ac:dyDescent="0.3">
      <c r="A119" s="17">
        <v>115</v>
      </c>
      <c r="B119" s="17">
        <f>[1]Rutfördelning!B118</f>
        <v>10</v>
      </c>
      <c r="C119" s="17">
        <f>[1]Rutfördelning!C118</f>
        <v>3</v>
      </c>
      <c r="D119" s="17">
        <v>90</v>
      </c>
      <c r="E119" s="17">
        <v>0</v>
      </c>
      <c r="F119" s="18">
        <v>58</v>
      </c>
      <c r="G119" s="17">
        <v>60</v>
      </c>
      <c r="H119" s="17">
        <v>70</v>
      </c>
      <c r="I119" s="17">
        <v>50</v>
      </c>
      <c r="J119" s="17">
        <v>60</v>
      </c>
      <c r="K119" s="17">
        <v>50</v>
      </c>
      <c r="L119" s="65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60"/>
      <c r="AU119" s="60"/>
      <c r="AV119" s="60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  <c r="BG119" s="60"/>
      <c r="BH119" s="60"/>
      <c r="BI119" s="60"/>
      <c r="BJ119" s="60"/>
      <c r="BK119" s="60"/>
      <c r="BL119" s="60"/>
      <c r="BM119" s="60"/>
      <c r="BN119" s="60"/>
      <c r="BO119" s="60"/>
      <c r="BP119" s="60"/>
      <c r="BQ119" s="60"/>
      <c r="BR119" s="60"/>
      <c r="BS119" s="60"/>
      <c r="BT119" s="60"/>
      <c r="BU119" s="60"/>
      <c r="BV119" s="60"/>
      <c r="BW119" s="60"/>
      <c r="BX119" s="60"/>
      <c r="BY119" s="60"/>
      <c r="BZ119" s="60"/>
      <c r="CA119" s="60"/>
      <c r="CB119" s="60"/>
      <c r="CC119" s="60"/>
      <c r="CD119" s="60"/>
      <c r="CE119" s="60"/>
      <c r="CF119" s="60"/>
      <c r="CG119" s="60"/>
      <c r="CH119" s="60"/>
      <c r="CI119" s="60"/>
      <c r="CJ119" s="60"/>
      <c r="CK119" s="60"/>
      <c r="CL119" s="60"/>
      <c r="CM119" s="60"/>
      <c r="CN119" s="60"/>
      <c r="CO119" s="60"/>
      <c r="CP119" s="60"/>
      <c r="CQ119" s="60"/>
      <c r="CR119" s="60"/>
      <c r="CS119" s="60"/>
      <c r="CT119" s="60"/>
      <c r="CU119" s="60"/>
      <c r="CV119" s="60"/>
      <c r="CW119" s="60"/>
      <c r="CX119" s="60"/>
      <c r="CY119" s="60"/>
      <c r="CZ119" s="60"/>
      <c r="DA119" s="60"/>
      <c r="DB119" s="60"/>
      <c r="DC119" s="60"/>
      <c r="DD119" s="60"/>
      <c r="DE119" s="60"/>
      <c r="DF119" s="60"/>
      <c r="DG119" s="60"/>
      <c r="DH119" s="60"/>
      <c r="DI119" s="60"/>
      <c r="DJ119" s="60"/>
      <c r="DK119" s="60"/>
      <c r="DL119" s="60"/>
      <c r="DM119" s="60"/>
      <c r="DN119" s="60"/>
      <c r="DO119" s="60"/>
      <c r="DP119" s="60"/>
      <c r="DQ119" s="60"/>
      <c r="DR119" s="60"/>
      <c r="DS119" s="60"/>
      <c r="DT119" s="60"/>
      <c r="DU119" s="60"/>
      <c r="DV119" s="60"/>
      <c r="DW119" s="60"/>
      <c r="DX119" s="60"/>
      <c r="DY119" s="60"/>
      <c r="DZ119" s="60"/>
      <c r="EA119" s="60"/>
      <c r="EB119" s="60"/>
      <c r="EC119" s="60"/>
      <c r="ED119" s="60"/>
      <c r="EE119" s="60"/>
      <c r="EF119" s="60"/>
      <c r="EG119" s="60"/>
      <c r="EH119" s="60"/>
      <c r="EI119" s="60"/>
      <c r="EJ119" s="60"/>
      <c r="EK119" s="60"/>
      <c r="EL119" s="60"/>
      <c r="EM119" s="60"/>
      <c r="EN119" s="60"/>
      <c r="EO119" s="60"/>
      <c r="EP119" s="60"/>
      <c r="EQ119" s="60"/>
      <c r="ER119" s="60"/>
      <c r="ES119" s="60"/>
      <c r="ET119" s="60"/>
      <c r="EU119" s="60"/>
      <c r="EV119" s="60"/>
      <c r="EW119" s="60"/>
      <c r="EX119" s="60"/>
      <c r="EY119" s="60"/>
      <c r="EZ119" s="60"/>
      <c r="FA119" s="60"/>
      <c r="FB119" s="60"/>
      <c r="FC119" s="60"/>
      <c r="FD119" s="60"/>
      <c r="FE119" s="60"/>
      <c r="FF119" s="60"/>
      <c r="FG119" s="60"/>
      <c r="FH119" s="60"/>
      <c r="FI119" s="60"/>
      <c r="FJ119" s="60"/>
      <c r="FK119" s="60"/>
      <c r="FL119" s="60"/>
      <c r="FM119" s="60"/>
      <c r="FN119" s="60"/>
      <c r="FO119" s="60"/>
      <c r="FP119" s="60"/>
      <c r="FQ119" s="60"/>
      <c r="FR119" s="60"/>
      <c r="FS119" s="60"/>
      <c r="FT119" s="60"/>
      <c r="FU119" s="60"/>
      <c r="FV119" s="60"/>
      <c r="FW119" s="60"/>
      <c r="FX119" s="60"/>
      <c r="FY119" s="60"/>
      <c r="FZ119" s="60"/>
      <c r="GA119" s="60"/>
    </row>
    <row r="120" spans="1:183" s="25" customFormat="1" ht="24" customHeight="1" thickTop="1" thickBot="1" x14ac:dyDescent="0.3">
      <c r="A120" s="23">
        <v>116</v>
      </c>
      <c r="B120" s="23">
        <f>[1]Rutfördelning!B119</f>
        <v>16</v>
      </c>
      <c r="C120" s="23">
        <f>[1]Rutfördelning!C119</f>
        <v>3</v>
      </c>
      <c r="D120" s="23">
        <v>80</v>
      </c>
      <c r="E120" s="23">
        <v>0</v>
      </c>
      <c r="F120" s="24">
        <v>50</v>
      </c>
      <c r="G120" s="23">
        <v>50</v>
      </c>
      <c r="H120" s="23">
        <v>40</v>
      </c>
      <c r="I120" s="23">
        <v>50</v>
      </c>
      <c r="J120" s="23">
        <v>50</v>
      </c>
      <c r="K120" s="23">
        <v>60</v>
      </c>
      <c r="L120" s="67" t="s">
        <v>75</v>
      </c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  <c r="BG120" s="60"/>
      <c r="BH120" s="60"/>
      <c r="BI120" s="60"/>
      <c r="BJ120" s="60"/>
      <c r="BK120" s="60"/>
      <c r="BL120" s="60"/>
      <c r="BM120" s="60"/>
      <c r="BN120" s="60"/>
      <c r="BO120" s="60"/>
      <c r="BP120" s="60"/>
      <c r="BQ120" s="60"/>
      <c r="BR120" s="60"/>
      <c r="BS120" s="60"/>
      <c r="BT120" s="60"/>
      <c r="BU120" s="60"/>
      <c r="BV120" s="60"/>
      <c r="BW120" s="60"/>
      <c r="BX120" s="60"/>
      <c r="BY120" s="60"/>
      <c r="BZ120" s="60"/>
      <c r="CA120" s="60"/>
      <c r="CB120" s="60"/>
      <c r="CC120" s="60"/>
      <c r="CD120" s="60"/>
      <c r="CE120" s="60"/>
      <c r="CF120" s="60"/>
      <c r="CG120" s="60"/>
      <c r="CH120" s="60"/>
      <c r="CI120" s="60"/>
      <c r="CJ120" s="60"/>
      <c r="CK120" s="60"/>
      <c r="CL120" s="60"/>
      <c r="CM120" s="60"/>
      <c r="CN120" s="60"/>
      <c r="CO120" s="60"/>
      <c r="CP120" s="60"/>
      <c r="CQ120" s="60"/>
      <c r="CR120" s="60"/>
      <c r="CS120" s="60"/>
      <c r="CT120" s="60"/>
      <c r="CU120" s="60"/>
      <c r="CV120" s="60"/>
      <c r="CW120" s="60"/>
      <c r="CX120" s="60"/>
      <c r="CY120" s="60"/>
      <c r="CZ120" s="60"/>
      <c r="DA120" s="60"/>
      <c r="DB120" s="60"/>
      <c r="DC120" s="60"/>
      <c r="DD120" s="60"/>
      <c r="DE120" s="60"/>
      <c r="DF120" s="60"/>
      <c r="DG120" s="60"/>
      <c r="DH120" s="60"/>
      <c r="DI120" s="60"/>
      <c r="DJ120" s="60"/>
      <c r="DK120" s="60"/>
      <c r="DL120" s="60"/>
      <c r="DM120" s="60"/>
      <c r="DN120" s="60"/>
      <c r="DO120" s="60"/>
      <c r="DP120" s="60"/>
      <c r="DQ120" s="60"/>
      <c r="DR120" s="60"/>
      <c r="DS120" s="60"/>
      <c r="DT120" s="60"/>
      <c r="DU120" s="60"/>
      <c r="DV120" s="60"/>
      <c r="DW120" s="60"/>
      <c r="DX120" s="60"/>
      <c r="DY120" s="60"/>
      <c r="DZ120" s="60"/>
      <c r="EA120" s="60"/>
      <c r="EB120" s="60"/>
      <c r="EC120" s="60"/>
      <c r="ED120" s="60"/>
      <c r="EE120" s="60"/>
      <c r="EF120" s="60"/>
      <c r="EG120" s="60"/>
      <c r="EH120" s="60"/>
      <c r="EI120" s="60"/>
      <c r="EJ120" s="60"/>
      <c r="EK120" s="60"/>
      <c r="EL120" s="60"/>
      <c r="EM120" s="60"/>
      <c r="EN120" s="60"/>
      <c r="EO120" s="60"/>
      <c r="EP120" s="60"/>
      <c r="EQ120" s="60"/>
      <c r="ER120" s="60"/>
      <c r="ES120" s="60"/>
      <c r="ET120" s="60"/>
      <c r="EU120" s="60"/>
      <c r="EV120" s="60"/>
      <c r="EW120" s="60"/>
      <c r="EX120" s="60"/>
      <c r="EY120" s="60"/>
      <c r="EZ120" s="60"/>
      <c r="FA120" s="60"/>
      <c r="FB120" s="60"/>
      <c r="FC120" s="60"/>
      <c r="FD120" s="60"/>
      <c r="FE120" s="60"/>
      <c r="FF120" s="60"/>
      <c r="FG120" s="60"/>
      <c r="FH120" s="60"/>
      <c r="FI120" s="60"/>
      <c r="FJ120" s="60"/>
      <c r="FK120" s="60"/>
      <c r="FL120" s="60"/>
      <c r="FM120" s="60"/>
      <c r="FN120" s="60"/>
      <c r="FO120" s="60"/>
      <c r="FP120" s="60"/>
      <c r="FQ120" s="60"/>
      <c r="FR120" s="60"/>
      <c r="FS120" s="60"/>
      <c r="FT120" s="60"/>
      <c r="FU120" s="60"/>
      <c r="FV120" s="60"/>
      <c r="FW120" s="60"/>
      <c r="FX120" s="60"/>
      <c r="FY120" s="60"/>
      <c r="FZ120" s="60"/>
      <c r="GA120" s="60"/>
    </row>
    <row r="121" spans="1:183" ht="24" customHeight="1" thickTop="1" x14ac:dyDescent="0.25">
      <c r="A121" s="7">
        <v>117</v>
      </c>
      <c r="B121" s="7">
        <f>[1]Rutfördelning!B120</f>
        <v>30</v>
      </c>
      <c r="C121" s="7">
        <f>[1]Rutfördelning!C120</f>
        <v>3</v>
      </c>
      <c r="D121" s="8">
        <v>90</v>
      </c>
      <c r="E121" s="8">
        <v>0</v>
      </c>
      <c r="F121" s="9">
        <v>56</v>
      </c>
      <c r="G121" s="8">
        <v>50</v>
      </c>
      <c r="H121" s="8">
        <v>70</v>
      </c>
      <c r="I121" s="8">
        <v>60</v>
      </c>
      <c r="J121" s="8">
        <v>50</v>
      </c>
      <c r="K121" s="8">
        <v>50</v>
      </c>
      <c r="L121" s="61"/>
    </row>
    <row r="122" spans="1:183" ht="24" customHeight="1" x14ac:dyDescent="0.25">
      <c r="A122" s="7">
        <v>118</v>
      </c>
      <c r="B122" s="7">
        <f>[1]Rutfördelning!B121</f>
        <v>44</v>
      </c>
      <c r="C122" s="7">
        <f>[1]Rutfördelning!C121</f>
        <v>3</v>
      </c>
      <c r="D122" s="8">
        <v>95</v>
      </c>
      <c r="E122" s="8">
        <v>0</v>
      </c>
      <c r="F122" s="9">
        <v>96</v>
      </c>
      <c r="G122" s="8">
        <v>70</v>
      </c>
      <c r="H122" s="8">
        <v>90</v>
      </c>
      <c r="I122" s="8">
        <v>110</v>
      </c>
      <c r="J122" s="8">
        <v>90</v>
      </c>
      <c r="K122" s="8">
        <v>120</v>
      </c>
      <c r="L122" s="61"/>
    </row>
    <row r="123" spans="1:183" ht="24" customHeight="1" x14ac:dyDescent="0.25">
      <c r="A123" s="7">
        <v>119</v>
      </c>
      <c r="B123" s="7">
        <f>[1]Rutfördelning!B122</f>
        <v>41</v>
      </c>
      <c r="C123" s="7">
        <f>[1]Rutfördelning!C122</f>
        <v>3</v>
      </c>
      <c r="D123" s="8">
        <v>95</v>
      </c>
      <c r="E123" s="8">
        <v>0</v>
      </c>
      <c r="F123" s="9">
        <v>70</v>
      </c>
      <c r="G123" s="8">
        <v>60</v>
      </c>
      <c r="H123" s="8">
        <v>70</v>
      </c>
      <c r="I123" s="8">
        <v>70</v>
      </c>
      <c r="J123" s="8">
        <v>80</v>
      </c>
      <c r="K123" s="8">
        <v>70</v>
      </c>
      <c r="L123" s="61"/>
    </row>
    <row r="124" spans="1:183" ht="24" customHeight="1" x14ac:dyDescent="0.25">
      <c r="A124" s="7">
        <v>120</v>
      </c>
      <c r="B124" s="7">
        <f>[1]Rutfördelning!B123</f>
        <v>12</v>
      </c>
      <c r="C124" s="7">
        <f>[1]Rutfördelning!C123</f>
        <v>3</v>
      </c>
      <c r="D124" s="8">
        <v>90</v>
      </c>
      <c r="E124" s="8">
        <v>0</v>
      </c>
      <c r="F124" s="9">
        <v>64</v>
      </c>
      <c r="G124" s="8">
        <v>60</v>
      </c>
      <c r="H124" s="8">
        <v>60</v>
      </c>
      <c r="I124" s="8">
        <v>90</v>
      </c>
      <c r="J124" s="8">
        <v>60</v>
      </c>
      <c r="K124" s="8">
        <v>50</v>
      </c>
      <c r="L124" s="61"/>
    </row>
    <row r="125" spans="1:183" ht="24" customHeight="1" x14ac:dyDescent="0.25">
      <c r="A125" s="7">
        <v>121</v>
      </c>
      <c r="B125" s="7">
        <f>[1]Rutfördelning!B124</f>
        <v>6</v>
      </c>
      <c r="C125" s="7">
        <f>[1]Rutfördelning!C124</f>
        <v>3</v>
      </c>
      <c r="D125" s="8">
        <v>85</v>
      </c>
      <c r="E125" s="8">
        <v>0</v>
      </c>
      <c r="F125" s="9">
        <v>58</v>
      </c>
      <c r="G125" s="8">
        <v>50</v>
      </c>
      <c r="H125" s="8">
        <v>50</v>
      </c>
      <c r="I125" s="8">
        <v>70</v>
      </c>
      <c r="J125" s="8">
        <v>50</v>
      </c>
      <c r="K125" s="8">
        <v>70</v>
      </c>
      <c r="L125" s="61"/>
    </row>
    <row r="126" spans="1:183" ht="24" customHeight="1" x14ac:dyDescent="0.25">
      <c r="A126" s="7">
        <v>122</v>
      </c>
      <c r="B126" s="7">
        <f>[1]Rutfördelning!B125</f>
        <v>34</v>
      </c>
      <c r="C126" s="7">
        <f>[1]Rutfördelning!C125</f>
        <v>3</v>
      </c>
      <c r="D126" s="8">
        <v>95</v>
      </c>
      <c r="E126" s="8">
        <v>0</v>
      </c>
      <c r="F126" s="9">
        <v>78</v>
      </c>
      <c r="G126" s="8">
        <v>70</v>
      </c>
      <c r="H126" s="8">
        <v>80</v>
      </c>
      <c r="I126" s="8">
        <v>90</v>
      </c>
      <c r="J126" s="8">
        <v>70</v>
      </c>
      <c r="K126" s="8">
        <v>80</v>
      </c>
      <c r="L126" s="61"/>
    </row>
    <row r="127" spans="1:183" ht="24" customHeight="1" x14ac:dyDescent="0.25">
      <c r="A127" s="7">
        <v>123</v>
      </c>
      <c r="B127" s="7">
        <f>[1]Rutfördelning!B126</f>
        <v>42</v>
      </c>
      <c r="C127" s="7">
        <f>[1]Rutfördelning!C126</f>
        <v>3</v>
      </c>
      <c r="D127" s="8">
        <v>85</v>
      </c>
      <c r="E127" s="8">
        <v>0</v>
      </c>
      <c r="F127" s="9">
        <v>58</v>
      </c>
      <c r="G127" s="8">
        <v>50</v>
      </c>
      <c r="H127" s="8">
        <v>60</v>
      </c>
      <c r="I127" s="8">
        <v>50</v>
      </c>
      <c r="J127" s="8">
        <v>70</v>
      </c>
      <c r="K127" s="8">
        <v>60</v>
      </c>
      <c r="L127" s="61"/>
    </row>
    <row r="128" spans="1:183" ht="24" customHeight="1" x14ac:dyDescent="0.25">
      <c r="A128" s="7">
        <v>124</v>
      </c>
      <c r="B128" s="7">
        <f>[1]Rutfördelning!B127</f>
        <v>7</v>
      </c>
      <c r="C128" s="7">
        <f>[1]Rutfördelning!C127</f>
        <v>3</v>
      </c>
      <c r="D128" s="8">
        <v>87</v>
      </c>
      <c r="E128" s="8">
        <v>0</v>
      </c>
      <c r="F128" s="9">
        <v>58</v>
      </c>
      <c r="G128" s="8">
        <v>60</v>
      </c>
      <c r="H128" s="8">
        <v>50</v>
      </c>
      <c r="I128" s="8">
        <v>60</v>
      </c>
      <c r="J128" s="8">
        <v>50</v>
      </c>
      <c r="K128" s="8">
        <v>70</v>
      </c>
      <c r="L128" s="61"/>
    </row>
    <row r="129" spans="1:183" ht="24" customHeight="1" thickBot="1" x14ac:dyDescent="0.3">
      <c r="A129" s="7">
        <v>125</v>
      </c>
      <c r="B129" s="7">
        <f>[1]Rutfördelning!B128</f>
        <v>43</v>
      </c>
      <c r="C129" s="7">
        <f>[1]Rutfördelning!C128</f>
        <v>3</v>
      </c>
      <c r="D129" s="8">
        <v>90</v>
      </c>
      <c r="E129" s="8">
        <v>0</v>
      </c>
      <c r="F129" s="9">
        <v>66</v>
      </c>
      <c r="G129" s="8">
        <v>70</v>
      </c>
      <c r="H129" s="8">
        <v>70</v>
      </c>
      <c r="I129" s="8">
        <v>60</v>
      </c>
      <c r="J129" s="8">
        <v>70</v>
      </c>
      <c r="K129" s="8">
        <v>60</v>
      </c>
      <c r="L129" s="61"/>
    </row>
    <row r="130" spans="1:183" s="19" customFormat="1" ht="24" customHeight="1" thickTop="1" thickBot="1" x14ac:dyDescent="0.3">
      <c r="A130" s="26">
        <v>126</v>
      </c>
      <c r="B130" s="17">
        <f>[1]Rutfördelning!B129</f>
        <v>2</v>
      </c>
      <c r="C130" s="17">
        <f>[1]Rutfördelning!C129</f>
        <v>3</v>
      </c>
      <c r="D130" s="17">
        <v>85</v>
      </c>
      <c r="E130" s="17">
        <v>0</v>
      </c>
      <c r="F130" s="18">
        <v>53</v>
      </c>
      <c r="G130" s="17">
        <v>60</v>
      </c>
      <c r="H130" s="17">
        <v>50</v>
      </c>
      <c r="I130" s="17">
        <v>50</v>
      </c>
      <c r="J130" s="17">
        <v>45</v>
      </c>
      <c r="K130" s="17">
        <v>60</v>
      </c>
      <c r="L130" s="65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0"/>
      <c r="AV130" s="60"/>
      <c r="AW130" s="60"/>
      <c r="AX130" s="60"/>
      <c r="AY130" s="60"/>
      <c r="AZ130" s="60"/>
      <c r="BA130" s="60"/>
      <c r="BB130" s="60"/>
      <c r="BC130" s="60"/>
      <c r="BD130" s="60"/>
      <c r="BE130" s="60"/>
      <c r="BF130" s="60"/>
      <c r="BG130" s="60"/>
      <c r="BH130" s="60"/>
      <c r="BI130" s="60"/>
      <c r="BJ130" s="60"/>
      <c r="BK130" s="60"/>
      <c r="BL130" s="60"/>
      <c r="BM130" s="60"/>
      <c r="BN130" s="60"/>
      <c r="BO130" s="60"/>
      <c r="BP130" s="60"/>
      <c r="BQ130" s="60"/>
      <c r="BR130" s="60"/>
      <c r="BS130" s="60"/>
      <c r="BT130" s="60"/>
      <c r="BU130" s="60"/>
      <c r="BV130" s="60"/>
      <c r="BW130" s="60"/>
      <c r="BX130" s="60"/>
      <c r="BY130" s="60"/>
      <c r="BZ130" s="60"/>
      <c r="CA130" s="60"/>
      <c r="CB130" s="60"/>
      <c r="CC130" s="60"/>
      <c r="CD130" s="60"/>
      <c r="CE130" s="60"/>
      <c r="CF130" s="60"/>
      <c r="CG130" s="60"/>
      <c r="CH130" s="60"/>
      <c r="CI130" s="60"/>
      <c r="CJ130" s="60"/>
      <c r="CK130" s="60"/>
      <c r="CL130" s="60"/>
      <c r="CM130" s="60"/>
      <c r="CN130" s="60"/>
      <c r="CO130" s="60"/>
      <c r="CP130" s="60"/>
      <c r="CQ130" s="60"/>
      <c r="CR130" s="60"/>
      <c r="CS130" s="60"/>
      <c r="CT130" s="60"/>
      <c r="CU130" s="60"/>
      <c r="CV130" s="60"/>
      <c r="CW130" s="60"/>
      <c r="CX130" s="60"/>
      <c r="CY130" s="60"/>
      <c r="CZ130" s="60"/>
      <c r="DA130" s="60"/>
      <c r="DB130" s="60"/>
      <c r="DC130" s="60"/>
      <c r="DD130" s="60"/>
      <c r="DE130" s="60"/>
      <c r="DF130" s="60"/>
      <c r="DG130" s="60"/>
      <c r="DH130" s="60"/>
      <c r="DI130" s="60"/>
      <c r="DJ130" s="60"/>
      <c r="DK130" s="60"/>
      <c r="DL130" s="60"/>
      <c r="DM130" s="60"/>
      <c r="DN130" s="60"/>
      <c r="DO130" s="60"/>
      <c r="DP130" s="60"/>
      <c r="DQ130" s="60"/>
      <c r="DR130" s="60"/>
      <c r="DS130" s="60"/>
      <c r="DT130" s="60"/>
      <c r="DU130" s="60"/>
      <c r="DV130" s="60"/>
      <c r="DW130" s="60"/>
      <c r="DX130" s="60"/>
      <c r="DY130" s="60"/>
      <c r="DZ130" s="60"/>
      <c r="EA130" s="60"/>
      <c r="EB130" s="60"/>
      <c r="EC130" s="60"/>
      <c r="ED130" s="60"/>
      <c r="EE130" s="60"/>
      <c r="EF130" s="60"/>
      <c r="EG130" s="60"/>
      <c r="EH130" s="60"/>
      <c r="EI130" s="60"/>
      <c r="EJ130" s="60"/>
      <c r="EK130" s="60"/>
      <c r="EL130" s="60"/>
      <c r="EM130" s="60"/>
      <c r="EN130" s="60"/>
      <c r="EO130" s="60"/>
      <c r="EP130" s="60"/>
      <c r="EQ130" s="60"/>
      <c r="ER130" s="60"/>
      <c r="ES130" s="60"/>
      <c r="ET130" s="60"/>
      <c r="EU130" s="60"/>
      <c r="EV130" s="60"/>
      <c r="EW130" s="60"/>
      <c r="EX130" s="60"/>
      <c r="EY130" s="60"/>
      <c r="EZ130" s="60"/>
      <c r="FA130" s="60"/>
      <c r="FB130" s="60"/>
      <c r="FC130" s="60"/>
      <c r="FD130" s="60"/>
      <c r="FE130" s="60"/>
      <c r="FF130" s="60"/>
      <c r="FG130" s="60"/>
      <c r="FH130" s="60"/>
      <c r="FI130" s="60"/>
      <c r="FJ130" s="60"/>
      <c r="FK130" s="60"/>
      <c r="FL130" s="60"/>
      <c r="FM130" s="60"/>
      <c r="FN130" s="60"/>
      <c r="FO130" s="60"/>
      <c r="FP130" s="60"/>
      <c r="FQ130" s="60"/>
      <c r="FR130" s="60"/>
      <c r="FS130" s="60"/>
      <c r="FT130" s="60"/>
      <c r="FU130" s="60"/>
      <c r="FV130" s="60"/>
      <c r="FW130" s="60"/>
      <c r="FX130" s="60"/>
      <c r="FY130" s="60"/>
      <c r="FZ130" s="60"/>
      <c r="GA130" s="60"/>
    </row>
    <row r="131" spans="1:183" s="25" customFormat="1" ht="24" customHeight="1" thickTop="1" thickBot="1" x14ac:dyDescent="0.3">
      <c r="A131" s="27">
        <v>127</v>
      </c>
      <c r="B131" s="23">
        <f>[1]Rutfördelning!B130</f>
        <v>17</v>
      </c>
      <c r="C131" s="23">
        <f>[1]Rutfördelning!C130</f>
        <v>3</v>
      </c>
      <c r="D131" s="23">
        <v>85</v>
      </c>
      <c r="E131" s="23">
        <v>0</v>
      </c>
      <c r="F131" s="24">
        <v>50</v>
      </c>
      <c r="G131" s="23">
        <v>40</v>
      </c>
      <c r="H131" s="23">
        <v>60</v>
      </c>
      <c r="I131" s="23">
        <v>50</v>
      </c>
      <c r="J131" s="23">
        <v>50</v>
      </c>
      <c r="K131" s="23">
        <v>50</v>
      </c>
      <c r="L131" s="67" t="s">
        <v>76</v>
      </c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/>
      <c r="AK131" s="60"/>
      <c r="AL131" s="60"/>
      <c r="AM131" s="60"/>
      <c r="AN131" s="60"/>
      <c r="AO131" s="60"/>
      <c r="AP131" s="60"/>
      <c r="AQ131" s="60"/>
      <c r="AR131" s="60"/>
      <c r="AS131" s="60"/>
      <c r="AT131" s="60"/>
      <c r="AU131" s="60"/>
      <c r="AV131" s="60"/>
      <c r="AW131" s="60"/>
      <c r="AX131" s="60"/>
      <c r="AY131" s="60"/>
      <c r="AZ131" s="60"/>
      <c r="BA131" s="60"/>
      <c r="BB131" s="60"/>
      <c r="BC131" s="60"/>
      <c r="BD131" s="60"/>
      <c r="BE131" s="60"/>
      <c r="BF131" s="60"/>
      <c r="BG131" s="60"/>
      <c r="BH131" s="60"/>
      <c r="BI131" s="60"/>
      <c r="BJ131" s="60"/>
      <c r="BK131" s="60"/>
      <c r="BL131" s="60"/>
      <c r="BM131" s="60"/>
      <c r="BN131" s="60"/>
      <c r="BO131" s="60"/>
      <c r="BP131" s="60"/>
      <c r="BQ131" s="60"/>
      <c r="BR131" s="60"/>
      <c r="BS131" s="60"/>
      <c r="BT131" s="60"/>
      <c r="BU131" s="60"/>
      <c r="BV131" s="60"/>
      <c r="BW131" s="60"/>
      <c r="BX131" s="60"/>
      <c r="BY131" s="60"/>
      <c r="BZ131" s="60"/>
      <c r="CA131" s="60"/>
      <c r="CB131" s="60"/>
      <c r="CC131" s="60"/>
      <c r="CD131" s="60"/>
      <c r="CE131" s="60"/>
      <c r="CF131" s="60"/>
      <c r="CG131" s="60"/>
      <c r="CH131" s="60"/>
      <c r="CI131" s="60"/>
      <c r="CJ131" s="60"/>
      <c r="CK131" s="60"/>
      <c r="CL131" s="60"/>
      <c r="CM131" s="60"/>
      <c r="CN131" s="60"/>
      <c r="CO131" s="60"/>
      <c r="CP131" s="60"/>
      <c r="CQ131" s="60"/>
      <c r="CR131" s="60"/>
      <c r="CS131" s="60"/>
      <c r="CT131" s="60"/>
      <c r="CU131" s="60"/>
      <c r="CV131" s="60"/>
      <c r="CW131" s="60"/>
      <c r="CX131" s="60"/>
      <c r="CY131" s="60"/>
      <c r="CZ131" s="60"/>
      <c r="DA131" s="60"/>
      <c r="DB131" s="60"/>
      <c r="DC131" s="60"/>
      <c r="DD131" s="60"/>
      <c r="DE131" s="60"/>
      <c r="DF131" s="60"/>
      <c r="DG131" s="60"/>
      <c r="DH131" s="60"/>
      <c r="DI131" s="60"/>
      <c r="DJ131" s="60"/>
      <c r="DK131" s="60"/>
      <c r="DL131" s="60"/>
      <c r="DM131" s="60"/>
      <c r="DN131" s="60"/>
      <c r="DO131" s="60"/>
      <c r="DP131" s="60"/>
      <c r="DQ131" s="60"/>
      <c r="DR131" s="60"/>
      <c r="DS131" s="60"/>
      <c r="DT131" s="60"/>
      <c r="DU131" s="60"/>
      <c r="DV131" s="60"/>
      <c r="DW131" s="60"/>
      <c r="DX131" s="60"/>
      <c r="DY131" s="60"/>
      <c r="DZ131" s="60"/>
      <c r="EA131" s="60"/>
      <c r="EB131" s="60"/>
      <c r="EC131" s="60"/>
      <c r="ED131" s="60"/>
      <c r="EE131" s="60"/>
      <c r="EF131" s="60"/>
      <c r="EG131" s="60"/>
      <c r="EH131" s="60"/>
      <c r="EI131" s="60"/>
      <c r="EJ131" s="60"/>
      <c r="EK131" s="60"/>
      <c r="EL131" s="60"/>
      <c r="EM131" s="60"/>
      <c r="EN131" s="60"/>
      <c r="EO131" s="60"/>
      <c r="EP131" s="60"/>
      <c r="EQ131" s="60"/>
      <c r="ER131" s="60"/>
      <c r="ES131" s="60"/>
      <c r="ET131" s="60"/>
      <c r="EU131" s="60"/>
      <c r="EV131" s="60"/>
      <c r="EW131" s="60"/>
      <c r="EX131" s="60"/>
      <c r="EY131" s="60"/>
      <c r="EZ131" s="60"/>
      <c r="FA131" s="60"/>
      <c r="FB131" s="60"/>
      <c r="FC131" s="60"/>
      <c r="FD131" s="60"/>
      <c r="FE131" s="60"/>
      <c r="FF131" s="60"/>
      <c r="FG131" s="60"/>
      <c r="FH131" s="60"/>
      <c r="FI131" s="60"/>
      <c r="FJ131" s="60"/>
      <c r="FK131" s="60"/>
      <c r="FL131" s="60"/>
      <c r="FM131" s="60"/>
      <c r="FN131" s="60"/>
      <c r="FO131" s="60"/>
      <c r="FP131" s="60"/>
      <c r="FQ131" s="60"/>
      <c r="FR131" s="60"/>
      <c r="FS131" s="60"/>
      <c r="FT131" s="60"/>
      <c r="FU131" s="60"/>
      <c r="FV131" s="60"/>
      <c r="FW131" s="60"/>
      <c r="FX131" s="60"/>
      <c r="FY131" s="60"/>
      <c r="FZ131" s="60"/>
      <c r="GA131" s="60"/>
    </row>
    <row r="132" spans="1:183" ht="24" customHeight="1" thickTop="1" x14ac:dyDescent="0.25">
      <c r="A132" s="7">
        <v>128</v>
      </c>
      <c r="B132" s="7">
        <f>[1]Rutfördelning!B131</f>
        <v>40</v>
      </c>
      <c r="C132" s="7">
        <f>[1]Rutfördelning!C131</f>
        <v>3</v>
      </c>
      <c r="D132" s="8">
        <v>87</v>
      </c>
      <c r="E132" s="8">
        <v>0</v>
      </c>
      <c r="F132" s="9">
        <v>80</v>
      </c>
      <c r="G132" s="8">
        <v>80</v>
      </c>
      <c r="H132" s="8">
        <v>90</v>
      </c>
      <c r="I132" s="8">
        <v>70</v>
      </c>
      <c r="J132" s="8">
        <v>80</v>
      </c>
      <c r="K132" s="8">
        <v>80</v>
      </c>
      <c r="L132" s="61"/>
    </row>
    <row r="133" spans="1:183" ht="24" customHeight="1" x14ac:dyDescent="0.25">
      <c r="A133" s="7">
        <v>129</v>
      </c>
      <c r="B133" s="7">
        <f>[1]Rutfördelning!B132</f>
        <v>20</v>
      </c>
      <c r="C133" s="7">
        <f>[1]Rutfördelning!C132</f>
        <v>3</v>
      </c>
      <c r="D133" s="8">
        <v>75</v>
      </c>
      <c r="E133" s="8">
        <v>0</v>
      </c>
      <c r="F133" s="9">
        <v>66</v>
      </c>
      <c r="G133" s="8">
        <v>60</v>
      </c>
      <c r="H133" s="8">
        <v>70</v>
      </c>
      <c r="I133" s="8">
        <v>60</v>
      </c>
      <c r="J133" s="8">
        <v>70</v>
      </c>
      <c r="K133" s="8">
        <v>70</v>
      </c>
      <c r="L133" s="61"/>
    </row>
    <row r="134" spans="1:183" ht="24" customHeight="1" x14ac:dyDescent="0.25">
      <c r="A134" s="7">
        <v>130</v>
      </c>
      <c r="B134" s="7">
        <f>[1]Rutfördelning!B133</f>
        <v>22</v>
      </c>
      <c r="C134" s="7">
        <f>[1]Rutfördelning!C133</f>
        <v>3</v>
      </c>
      <c r="D134" s="8">
        <v>85</v>
      </c>
      <c r="E134" s="8">
        <v>0</v>
      </c>
      <c r="F134" s="9">
        <v>66</v>
      </c>
      <c r="G134" s="8">
        <v>60</v>
      </c>
      <c r="H134" s="8">
        <v>70</v>
      </c>
      <c r="I134" s="8">
        <v>60</v>
      </c>
      <c r="J134" s="8">
        <v>80</v>
      </c>
      <c r="K134" s="8">
        <v>60</v>
      </c>
      <c r="L134" s="61"/>
    </row>
    <row r="135" spans="1:183" ht="24" customHeight="1" x14ac:dyDescent="0.25">
      <c r="A135" s="7">
        <v>131</v>
      </c>
      <c r="B135" s="7">
        <f>[1]Rutfördelning!B134</f>
        <v>35</v>
      </c>
      <c r="C135" s="7">
        <f>[1]Rutfördelning!C134</f>
        <v>3</v>
      </c>
      <c r="D135" s="8">
        <v>65</v>
      </c>
      <c r="E135" s="8">
        <v>0</v>
      </c>
      <c r="F135" s="9">
        <v>70</v>
      </c>
      <c r="G135" s="8">
        <v>60</v>
      </c>
      <c r="H135" s="8">
        <v>70</v>
      </c>
      <c r="I135" s="8">
        <v>70</v>
      </c>
      <c r="J135" s="8">
        <v>80</v>
      </c>
      <c r="K135" s="8">
        <v>70</v>
      </c>
      <c r="L135" s="61" t="s">
        <v>77</v>
      </c>
    </row>
    <row r="136" spans="1:183" ht="24" customHeight="1" x14ac:dyDescent="0.25">
      <c r="A136" s="7">
        <v>132</v>
      </c>
      <c r="B136" s="7">
        <f>[1]Rutfördelning!B135</f>
        <v>39</v>
      </c>
      <c r="C136" s="7">
        <f>[1]Rutfördelning!C135</f>
        <v>3</v>
      </c>
      <c r="D136" s="8">
        <v>87</v>
      </c>
      <c r="E136" s="8">
        <v>0</v>
      </c>
      <c r="F136" s="9">
        <v>72</v>
      </c>
      <c r="G136" s="8">
        <v>60</v>
      </c>
      <c r="H136" s="8">
        <v>60</v>
      </c>
      <c r="I136" s="8">
        <v>60</v>
      </c>
      <c r="J136" s="8">
        <v>100</v>
      </c>
      <c r="K136" s="8">
        <v>80</v>
      </c>
      <c r="L136" s="61"/>
    </row>
    <row r="137" spans="1:183" ht="24" customHeight="1" x14ac:dyDescent="0.25">
      <c r="A137" s="7">
        <v>133</v>
      </c>
      <c r="B137" s="7">
        <f>[1]Rutfördelning!B136</f>
        <v>29</v>
      </c>
      <c r="C137" s="7">
        <f>[1]Rutfördelning!C136</f>
        <v>3</v>
      </c>
      <c r="D137" s="8">
        <v>93</v>
      </c>
      <c r="E137" s="8">
        <v>0</v>
      </c>
      <c r="F137" s="9">
        <v>76</v>
      </c>
      <c r="G137" s="8">
        <v>70</v>
      </c>
      <c r="H137" s="8">
        <v>80</v>
      </c>
      <c r="I137" s="8">
        <v>70</v>
      </c>
      <c r="J137" s="8">
        <v>70</v>
      </c>
      <c r="K137" s="8">
        <v>90</v>
      </c>
      <c r="L137" s="61"/>
    </row>
    <row r="138" spans="1:183" ht="24" customHeight="1" x14ac:dyDescent="0.25">
      <c r="A138" s="7">
        <v>134</v>
      </c>
      <c r="B138" s="7">
        <f>[1]Rutfördelning!B137</f>
        <v>24</v>
      </c>
      <c r="C138" s="7">
        <f>[1]Rutfördelning!C137</f>
        <v>3</v>
      </c>
      <c r="D138" s="8">
        <v>95</v>
      </c>
      <c r="E138" s="8">
        <v>0</v>
      </c>
      <c r="F138" s="9">
        <v>70</v>
      </c>
      <c r="G138" s="8">
        <v>70</v>
      </c>
      <c r="H138" s="8">
        <v>60</v>
      </c>
      <c r="I138" s="8">
        <v>80</v>
      </c>
      <c r="J138" s="8">
        <v>80</v>
      </c>
      <c r="K138" s="8">
        <v>60</v>
      </c>
      <c r="L138" s="61"/>
    </row>
    <row r="139" spans="1:183" ht="24" customHeight="1" x14ac:dyDescent="0.25">
      <c r="A139" s="7">
        <v>135</v>
      </c>
      <c r="B139" s="7">
        <f>[1]Rutfördelning!B138</f>
        <v>15</v>
      </c>
      <c r="C139" s="7">
        <f>[1]Rutfördelning!C138</f>
        <v>3</v>
      </c>
      <c r="D139" s="8">
        <v>93</v>
      </c>
      <c r="E139" s="8">
        <v>0</v>
      </c>
      <c r="F139" s="9">
        <v>80</v>
      </c>
      <c r="G139" s="8">
        <v>70</v>
      </c>
      <c r="H139" s="8">
        <v>80</v>
      </c>
      <c r="I139" s="8">
        <v>80</v>
      </c>
      <c r="J139" s="8">
        <v>90</v>
      </c>
      <c r="K139" s="8">
        <v>80</v>
      </c>
      <c r="L139" s="61"/>
    </row>
    <row r="140" spans="1:183" ht="24" customHeight="1" x14ac:dyDescent="0.25">
      <c r="A140" s="7">
        <v>136</v>
      </c>
      <c r="B140" s="7">
        <f>[1]Rutfördelning!B139</f>
        <v>22</v>
      </c>
      <c r="C140" s="7">
        <f>[1]Rutfördelning!C139</f>
        <v>4</v>
      </c>
      <c r="D140" s="8">
        <v>85</v>
      </c>
      <c r="E140" s="8">
        <v>0</v>
      </c>
      <c r="F140" s="9">
        <v>49</v>
      </c>
      <c r="G140" s="8">
        <v>50</v>
      </c>
      <c r="H140" s="8">
        <v>50</v>
      </c>
      <c r="I140" s="8">
        <v>40</v>
      </c>
      <c r="J140" s="8">
        <v>65</v>
      </c>
      <c r="K140" s="8">
        <v>40</v>
      </c>
      <c r="L140" s="61"/>
    </row>
    <row r="141" spans="1:183" ht="24" customHeight="1" thickBot="1" x14ac:dyDescent="0.3">
      <c r="A141" s="7">
        <v>137</v>
      </c>
      <c r="B141" s="7">
        <f>[1]Rutfördelning!B140</f>
        <v>8</v>
      </c>
      <c r="C141" s="7">
        <f>[1]Rutfördelning!C140</f>
        <v>4</v>
      </c>
      <c r="D141" s="8">
        <v>90</v>
      </c>
      <c r="E141" s="8">
        <v>0</v>
      </c>
      <c r="F141" s="9">
        <v>50</v>
      </c>
      <c r="G141" s="8">
        <v>50</v>
      </c>
      <c r="H141" s="8">
        <v>40</v>
      </c>
      <c r="I141" s="8">
        <v>50</v>
      </c>
      <c r="J141" s="8">
        <v>50</v>
      </c>
      <c r="K141" s="8">
        <v>60</v>
      </c>
      <c r="L141" s="61"/>
    </row>
    <row r="142" spans="1:183" s="19" customFormat="1" ht="24" customHeight="1" thickTop="1" thickBot="1" x14ac:dyDescent="0.3">
      <c r="A142" s="17">
        <v>138</v>
      </c>
      <c r="B142" s="17">
        <f>[1]Rutfördelning!B141</f>
        <v>16</v>
      </c>
      <c r="C142" s="17">
        <f>[1]Rutfördelning!C141</f>
        <v>4</v>
      </c>
      <c r="D142" s="17">
        <v>85</v>
      </c>
      <c r="E142" s="17">
        <v>0</v>
      </c>
      <c r="F142" s="18">
        <v>39</v>
      </c>
      <c r="G142" s="17">
        <v>40</v>
      </c>
      <c r="H142" s="17">
        <v>35</v>
      </c>
      <c r="I142" s="17">
        <v>40</v>
      </c>
      <c r="J142" s="17">
        <v>40</v>
      </c>
      <c r="K142" s="17">
        <v>40</v>
      </c>
      <c r="L142" s="65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  <c r="AI142" s="60"/>
      <c r="AJ142" s="60"/>
      <c r="AK142" s="60"/>
      <c r="AL142" s="60"/>
      <c r="AM142" s="60"/>
      <c r="AN142" s="60"/>
      <c r="AO142" s="60"/>
      <c r="AP142" s="60"/>
      <c r="AQ142" s="60"/>
      <c r="AR142" s="60"/>
      <c r="AS142" s="60"/>
      <c r="AT142" s="60"/>
      <c r="AU142" s="60"/>
      <c r="AV142" s="60"/>
      <c r="AW142" s="60"/>
      <c r="AX142" s="60"/>
      <c r="AY142" s="60"/>
      <c r="AZ142" s="60"/>
      <c r="BA142" s="60"/>
      <c r="BB142" s="60"/>
      <c r="BC142" s="60"/>
      <c r="BD142" s="60"/>
      <c r="BE142" s="60"/>
      <c r="BF142" s="60"/>
      <c r="BG142" s="60"/>
      <c r="BH142" s="60"/>
      <c r="BI142" s="60"/>
      <c r="BJ142" s="60"/>
      <c r="BK142" s="60"/>
      <c r="BL142" s="60"/>
      <c r="BM142" s="60"/>
      <c r="BN142" s="60"/>
      <c r="BO142" s="60"/>
      <c r="BP142" s="60"/>
      <c r="BQ142" s="60"/>
      <c r="BR142" s="60"/>
      <c r="BS142" s="60"/>
      <c r="BT142" s="60"/>
      <c r="BU142" s="60"/>
      <c r="BV142" s="60"/>
      <c r="BW142" s="60"/>
      <c r="BX142" s="60"/>
      <c r="BY142" s="60"/>
      <c r="BZ142" s="60"/>
      <c r="CA142" s="60"/>
      <c r="CB142" s="60"/>
      <c r="CC142" s="60"/>
      <c r="CD142" s="60"/>
      <c r="CE142" s="60"/>
      <c r="CF142" s="60"/>
      <c r="CG142" s="60"/>
      <c r="CH142" s="60"/>
      <c r="CI142" s="60"/>
      <c r="CJ142" s="60"/>
      <c r="CK142" s="60"/>
      <c r="CL142" s="60"/>
      <c r="CM142" s="60"/>
      <c r="CN142" s="60"/>
      <c r="CO142" s="60"/>
      <c r="CP142" s="60"/>
      <c r="CQ142" s="60"/>
      <c r="CR142" s="60"/>
      <c r="CS142" s="60"/>
      <c r="CT142" s="60"/>
      <c r="CU142" s="60"/>
      <c r="CV142" s="60"/>
      <c r="CW142" s="60"/>
      <c r="CX142" s="60"/>
      <c r="CY142" s="60"/>
      <c r="CZ142" s="60"/>
      <c r="DA142" s="60"/>
      <c r="DB142" s="60"/>
      <c r="DC142" s="60"/>
      <c r="DD142" s="60"/>
      <c r="DE142" s="60"/>
      <c r="DF142" s="60"/>
      <c r="DG142" s="60"/>
      <c r="DH142" s="60"/>
      <c r="DI142" s="60"/>
      <c r="DJ142" s="60"/>
      <c r="DK142" s="60"/>
      <c r="DL142" s="60"/>
      <c r="DM142" s="60"/>
      <c r="DN142" s="60"/>
      <c r="DO142" s="60"/>
      <c r="DP142" s="60"/>
      <c r="DQ142" s="60"/>
      <c r="DR142" s="60"/>
      <c r="DS142" s="60"/>
      <c r="DT142" s="60"/>
      <c r="DU142" s="60"/>
      <c r="DV142" s="60"/>
      <c r="DW142" s="60"/>
      <c r="DX142" s="60"/>
      <c r="DY142" s="60"/>
      <c r="DZ142" s="60"/>
      <c r="EA142" s="60"/>
      <c r="EB142" s="60"/>
      <c r="EC142" s="60"/>
      <c r="ED142" s="60"/>
      <c r="EE142" s="60"/>
      <c r="EF142" s="60"/>
      <c r="EG142" s="60"/>
      <c r="EH142" s="60"/>
      <c r="EI142" s="60"/>
      <c r="EJ142" s="60"/>
      <c r="EK142" s="60"/>
      <c r="EL142" s="60"/>
      <c r="EM142" s="60"/>
      <c r="EN142" s="60"/>
      <c r="EO142" s="60"/>
      <c r="EP142" s="60"/>
      <c r="EQ142" s="60"/>
      <c r="ER142" s="60"/>
      <c r="ES142" s="60"/>
      <c r="ET142" s="60"/>
      <c r="EU142" s="60"/>
      <c r="EV142" s="60"/>
      <c r="EW142" s="60"/>
      <c r="EX142" s="60"/>
      <c r="EY142" s="60"/>
      <c r="EZ142" s="60"/>
      <c r="FA142" s="60"/>
      <c r="FB142" s="60"/>
      <c r="FC142" s="60"/>
      <c r="FD142" s="60"/>
      <c r="FE142" s="60"/>
      <c r="FF142" s="60"/>
      <c r="FG142" s="60"/>
      <c r="FH142" s="60"/>
      <c r="FI142" s="60"/>
      <c r="FJ142" s="60"/>
      <c r="FK142" s="60"/>
      <c r="FL142" s="60"/>
      <c r="FM142" s="60"/>
      <c r="FN142" s="60"/>
      <c r="FO142" s="60"/>
      <c r="FP142" s="60"/>
      <c r="FQ142" s="60"/>
      <c r="FR142" s="60"/>
      <c r="FS142" s="60"/>
      <c r="FT142" s="60"/>
      <c r="FU142" s="60"/>
      <c r="FV142" s="60"/>
      <c r="FW142" s="60"/>
      <c r="FX142" s="60"/>
      <c r="FY142" s="60"/>
      <c r="FZ142" s="60"/>
      <c r="GA142" s="60"/>
    </row>
    <row r="143" spans="1:183" s="25" customFormat="1" ht="24" customHeight="1" thickTop="1" thickBot="1" x14ac:dyDescent="0.3">
      <c r="A143" s="23">
        <v>139</v>
      </c>
      <c r="B143" s="23">
        <f>[1]Rutfördelning!B142</f>
        <v>32</v>
      </c>
      <c r="C143" s="23">
        <f>[1]Rutfördelning!C142</f>
        <v>4</v>
      </c>
      <c r="D143" s="23">
        <v>85</v>
      </c>
      <c r="E143" s="23">
        <v>0</v>
      </c>
      <c r="F143" s="24">
        <v>39</v>
      </c>
      <c r="G143" s="23">
        <v>35</v>
      </c>
      <c r="H143" s="23">
        <v>40</v>
      </c>
      <c r="I143" s="23">
        <v>40</v>
      </c>
      <c r="J143" s="23">
        <v>40</v>
      </c>
      <c r="K143" s="23">
        <v>40</v>
      </c>
      <c r="L143" s="67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  <c r="AK143" s="60"/>
      <c r="AL143" s="60"/>
      <c r="AM143" s="60"/>
      <c r="AN143" s="60"/>
      <c r="AO143" s="60"/>
      <c r="AP143" s="60"/>
      <c r="AQ143" s="60"/>
      <c r="AR143" s="60"/>
      <c r="AS143" s="60"/>
      <c r="AT143" s="60"/>
      <c r="AU143" s="60"/>
      <c r="AV143" s="60"/>
      <c r="AW143" s="60"/>
      <c r="AX143" s="60"/>
      <c r="AY143" s="60"/>
      <c r="AZ143" s="60"/>
      <c r="BA143" s="60"/>
      <c r="BB143" s="60"/>
      <c r="BC143" s="60"/>
      <c r="BD143" s="60"/>
      <c r="BE143" s="60"/>
      <c r="BF143" s="60"/>
      <c r="BG143" s="60"/>
      <c r="BH143" s="60"/>
      <c r="BI143" s="60"/>
      <c r="BJ143" s="60"/>
      <c r="BK143" s="60"/>
      <c r="BL143" s="60"/>
      <c r="BM143" s="60"/>
      <c r="BN143" s="60"/>
      <c r="BO143" s="60"/>
      <c r="BP143" s="60"/>
      <c r="BQ143" s="60"/>
      <c r="BR143" s="60"/>
      <c r="BS143" s="60"/>
      <c r="BT143" s="60"/>
      <c r="BU143" s="60"/>
      <c r="BV143" s="60"/>
      <c r="BW143" s="60"/>
      <c r="BX143" s="60"/>
      <c r="BY143" s="60"/>
      <c r="BZ143" s="60"/>
      <c r="CA143" s="60"/>
      <c r="CB143" s="60"/>
      <c r="CC143" s="60"/>
      <c r="CD143" s="60"/>
      <c r="CE143" s="60"/>
      <c r="CF143" s="60"/>
      <c r="CG143" s="60"/>
      <c r="CH143" s="60"/>
      <c r="CI143" s="60"/>
      <c r="CJ143" s="60"/>
      <c r="CK143" s="60"/>
      <c r="CL143" s="60"/>
      <c r="CM143" s="60"/>
      <c r="CN143" s="60"/>
      <c r="CO143" s="60"/>
      <c r="CP143" s="60"/>
      <c r="CQ143" s="60"/>
      <c r="CR143" s="60"/>
      <c r="CS143" s="60"/>
      <c r="CT143" s="60"/>
      <c r="CU143" s="60"/>
      <c r="CV143" s="60"/>
      <c r="CW143" s="60"/>
      <c r="CX143" s="60"/>
      <c r="CY143" s="60"/>
      <c r="CZ143" s="60"/>
      <c r="DA143" s="60"/>
      <c r="DB143" s="60"/>
      <c r="DC143" s="60"/>
      <c r="DD143" s="60"/>
      <c r="DE143" s="60"/>
      <c r="DF143" s="60"/>
      <c r="DG143" s="60"/>
      <c r="DH143" s="60"/>
      <c r="DI143" s="60"/>
      <c r="DJ143" s="60"/>
      <c r="DK143" s="60"/>
      <c r="DL143" s="60"/>
      <c r="DM143" s="60"/>
      <c r="DN143" s="60"/>
      <c r="DO143" s="60"/>
      <c r="DP143" s="60"/>
      <c r="DQ143" s="60"/>
      <c r="DR143" s="60"/>
      <c r="DS143" s="60"/>
      <c r="DT143" s="60"/>
      <c r="DU143" s="60"/>
      <c r="DV143" s="60"/>
      <c r="DW143" s="60"/>
      <c r="DX143" s="60"/>
      <c r="DY143" s="60"/>
      <c r="DZ143" s="60"/>
      <c r="EA143" s="60"/>
      <c r="EB143" s="60"/>
      <c r="EC143" s="60"/>
      <c r="ED143" s="60"/>
      <c r="EE143" s="60"/>
      <c r="EF143" s="60"/>
      <c r="EG143" s="60"/>
      <c r="EH143" s="60"/>
      <c r="EI143" s="60"/>
      <c r="EJ143" s="60"/>
      <c r="EK143" s="60"/>
      <c r="EL143" s="60"/>
      <c r="EM143" s="60"/>
      <c r="EN143" s="60"/>
      <c r="EO143" s="60"/>
      <c r="EP143" s="60"/>
      <c r="EQ143" s="60"/>
      <c r="ER143" s="60"/>
      <c r="ES143" s="60"/>
      <c r="ET143" s="60"/>
      <c r="EU143" s="60"/>
      <c r="EV143" s="60"/>
      <c r="EW143" s="60"/>
      <c r="EX143" s="60"/>
      <c r="EY143" s="60"/>
      <c r="EZ143" s="60"/>
      <c r="FA143" s="60"/>
      <c r="FB143" s="60"/>
      <c r="FC143" s="60"/>
      <c r="FD143" s="60"/>
      <c r="FE143" s="60"/>
      <c r="FF143" s="60"/>
      <c r="FG143" s="60"/>
      <c r="FH143" s="60"/>
      <c r="FI143" s="60"/>
      <c r="FJ143" s="60"/>
      <c r="FK143" s="60"/>
      <c r="FL143" s="60"/>
      <c r="FM143" s="60"/>
      <c r="FN143" s="60"/>
      <c r="FO143" s="60"/>
      <c r="FP143" s="60"/>
      <c r="FQ143" s="60"/>
      <c r="FR143" s="60"/>
      <c r="FS143" s="60"/>
      <c r="FT143" s="60"/>
      <c r="FU143" s="60"/>
      <c r="FV143" s="60"/>
      <c r="FW143" s="60"/>
      <c r="FX143" s="60"/>
      <c r="FY143" s="60"/>
      <c r="FZ143" s="60"/>
      <c r="GA143" s="60"/>
    </row>
    <row r="144" spans="1:183" ht="24" customHeight="1" thickTop="1" x14ac:dyDescent="0.25">
      <c r="A144" s="7">
        <v>140</v>
      </c>
      <c r="B144" s="7">
        <f>[1]Rutfördelning!B143</f>
        <v>9</v>
      </c>
      <c r="C144" s="7">
        <f>[1]Rutfördelning!C143</f>
        <v>4</v>
      </c>
      <c r="D144" s="8">
        <v>80</v>
      </c>
      <c r="E144" s="8">
        <v>0</v>
      </c>
      <c r="F144" s="9">
        <v>57</v>
      </c>
      <c r="G144" s="8">
        <v>60</v>
      </c>
      <c r="H144" s="8">
        <v>65</v>
      </c>
      <c r="I144" s="8">
        <v>50</v>
      </c>
      <c r="J144" s="8">
        <v>50</v>
      </c>
      <c r="K144" s="8">
        <v>60</v>
      </c>
      <c r="L144" s="61"/>
    </row>
    <row r="145" spans="1:183" ht="24" customHeight="1" x14ac:dyDescent="0.25">
      <c r="A145" s="7">
        <v>141</v>
      </c>
      <c r="B145" s="7">
        <f>[1]Rutfördelning!B144</f>
        <v>7</v>
      </c>
      <c r="C145" s="7">
        <f>[1]Rutfördelning!C144</f>
        <v>4</v>
      </c>
      <c r="D145" s="8">
        <v>87</v>
      </c>
      <c r="E145" s="8">
        <v>0</v>
      </c>
      <c r="F145" s="9">
        <v>47</v>
      </c>
      <c r="G145" s="8">
        <v>50</v>
      </c>
      <c r="H145" s="8">
        <v>40</v>
      </c>
      <c r="I145" s="8">
        <v>50</v>
      </c>
      <c r="J145" s="8">
        <v>50</v>
      </c>
      <c r="K145" s="8">
        <v>45</v>
      </c>
      <c r="L145" s="61"/>
    </row>
    <row r="146" spans="1:183" ht="24" customHeight="1" x14ac:dyDescent="0.25">
      <c r="A146" s="7">
        <v>142</v>
      </c>
      <c r="B146" s="7">
        <f>[1]Rutfördelning!B145</f>
        <v>45</v>
      </c>
      <c r="C146" s="7">
        <f>[1]Rutfördelning!C145</f>
        <v>4</v>
      </c>
      <c r="D146" s="8">
        <v>85</v>
      </c>
      <c r="E146" s="8">
        <v>0</v>
      </c>
      <c r="F146" s="9">
        <v>54</v>
      </c>
      <c r="G146" s="8">
        <v>55</v>
      </c>
      <c r="H146" s="8">
        <v>60</v>
      </c>
      <c r="I146" s="8">
        <v>50</v>
      </c>
      <c r="J146" s="8">
        <v>60</v>
      </c>
      <c r="K146" s="8">
        <v>45</v>
      </c>
      <c r="L146" s="61"/>
    </row>
    <row r="147" spans="1:183" ht="24" customHeight="1" x14ac:dyDescent="0.25">
      <c r="A147" s="7">
        <v>143</v>
      </c>
      <c r="B147" s="7">
        <f>[1]Rutfördelning!B146</f>
        <v>5</v>
      </c>
      <c r="C147" s="7">
        <f>[1]Rutfördelning!C146</f>
        <v>4</v>
      </c>
      <c r="D147" s="8">
        <v>87</v>
      </c>
      <c r="E147" s="8">
        <v>0</v>
      </c>
      <c r="F147" s="9">
        <v>50</v>
      </c>
      <c r="G147" s="8">
        <v>50</v>
      </c>
      <c r="H147" s="8">
        <v>50</v>
      </c>
      <c r="I147" s="8">
        <v>60</v>
      </c>
      <c r="J147" s="8">
        <v>45</v>
      </c>
      <c r="K147" s="8">
        <v>45</v>
      </c>
      <c r="L147" s="61"/>
    </row>
    <row r="148" spans="1:183" ht="24" customHeight="1" x14ac:dyDescent="0.25">
      <c r="A148" s="7">
        <v>144</v>
      </c>
      <c r="B148" s="7">
        <f>[1]Rutfördelning!B147</f>
        <v>29</v>
      </c>
      <c r="C148" s="7">
        <f>[1]Rutfördelning!C147</f>
        <v>4</v>
      </c>
      <c r="D148" s="8">
        <v>87</v>
      </c>
      <c r="E148" s="8">
        <v>0</v>
      </c>
      <c r="F148" s="9">
        <v>56</v>
      </c>
      <c r="G148" s="8">
        <v>60</v>
      </c>
      <c r="H148" s="8">
        <v>60</v>
      </c>
      <c r="I148" s="8">
        <v>50</v>
      </c>
      <c r="J148" s="8">
        <v>50</v>
      </c>
      <c r="K148" s="8">
        <v>60</v>
      </c>
      <c r="L148" s="61"/>
    </row>
    <row r="149" spans="1:183" ht="24" customHeight="1" x14ac:dyDescent="0.25">
      <c r="A149" s="7">
        <v>145</v>
      </c>
      <c r="B149" s="7">
        <f>[1]Rutfördelning!B148</f>
        <v>27</v>
      </c>
      <c r="C149" s="7">
        <f>[1]Rutfördelning!C148</f>
        <v>4</v>
      </c>
      <c r="D149" s="8">
        <v>90</v>
      </c>
      <c r="E149" s="8">
        <v>0</v>
      </c>
      <c r="F149" s="9">
        <v>57</v>
      </c>
      <c r="G149" s="8">
        <v>60</v>
      </c>
      <c r="H149" s="8">
        <v>55</v>
      </c>
      <c r="I149" s="8">
        <v>50</v>
      </c>
      <c r="J149" s="8">
        <v>50</v>
      </c>
      <c r="K149" s="8">
        <v>70</v>
      </c>
      <c r="L149" s="61"/>
    </row>
    <row r="150" spans="1:183" ht="24" customHeight="1" thickBot="1" x14ac:dyDescent="0.3">
      <c r="A150" s="7">
        <v>146</v>
      </c>
      <c r="B150" s="7">
        <f>[1]Rutfördelning!B149</f>
        <v>28</v>
      </c>
      <c r="C150" s="7">
        <f>[1]Rutfördelning!C149</f>
        <v>4</v>
      </c>
      <c r="D150" s="8">
        <v>87</v>
      </c>
      <c r="E150" s="8">
        <v>0</v>
      </c>
      <c r="F150" s="9">
        <v>48</v>
      </c>
      <c r="G150" s="8">
        <v>45</v>
      </c>
      <c r="H150" s="8">
        <v>40</v>
      </c>
      <c r="I150" s="8">
        <v>50</v>
      </c>
      <c r="J150" s="8">
        <v>45</v>
      </c>
      <c r="K150" s="8">
        <v>60</v>
      </c>
      <c r="L150" s="61"/>
    </row>
    <row r="151" spans="1:183" s="15" customFormat="1" ht="24" customHeight="1" thickTop="1" thickBot="1" x14ac:dyDescent="0.3">
      <c r="A151" s="13">
        <v>147</v>
      </c>
      <c r="B151" s="13">
        <f>[1]Rutfördelning!B150</f>
        <v>17</v>
      </c>
      <c r="C151" s="13">
        <f>[1]Rutfördelning!C150</f>
        <v>4</v>
      </c>
      <c r="D151" s="13">
        <v>60</v>
      </c>
      <c r="E151" s="13">
        <v>0</v>
      </c>
      <c r="F151" s="14">
        <v>34</v>
      </c>
      <c r="G151" s="13">
        <v>30</v>
      </c>
      <c r="H151" s="13">
        <v>40</v>
      </c>
      <c r="I151" s="13">
        <v>30</v>
      </c>
      <c r="J151" s="13">
        <v>35</v>
      </c>
      <c r="K151" s="13">
        <v>35</v>
      </c>
      <c r="L151" s="63" t="s">
        <v>78</v>
      </c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0"/>
      <c r="AK151" s="60"/>
      <c r="AL151" s="60"/>
      <c r="AM151" s="60"/>
      <c r="AN151" s="60"/>
      <c r="AO151" s="60"/>
      <c r="AP151" s="60"/>
      <c r="AQ151" s="60"/>
      <c r="AR151" s="60"/>
      <c r="AS151" s="60"/>
      <c r="AT151" s="60"/>
      <c r="AU151" s="60"/>
      <c r="AV151" s="60"/>
      <c r="AW151" s="60"/>
      <c r="AX151" s="60"/>
      <c r="AY151" s="60"/>
      <c r="AZ151" s="60"/>
      <c r="BA151" s="60"/>
      <c r="BB151" s="60"/>
      <c r="BC151" s="60"/>
      <c r="BD151" s="60"/>
      <c r="BE151" s="60"/>
      <c r="BF151" s="60"/>
      <c r="BG151" s="60"/>
      <c r="BH151" s="60"/>
      <c r="BI151" s="60"/>
      <c r="BJ151" s="60"/>
      <c r="BK151" s="60"/>
      <c r="BL151" s="60"/>
      <c r="BM151" s="60"/>
      <c r="BN151" s="60"/>
      <c r="BO151" s="60"/>
      <c r="BP151" s="60"/>
      <c r="BQ151" s="60"/>
      <c r="BR151" s="60"/>
      <c r="BS151" s="60"/>
      <c r="BT151" s="60"/>
      <c r="BU151" s="60"/>
      <c r="BV151" s="60"/>
      <c r="BW151" s="60"/>
      <c r="BX151" s="60"/>
      <c r="BY151" s="60"/>
      <c r="BZ151" s="60"/>
      <c r="CA151" s="60"/>
      <c r="CB151" s="60"/>
      <c r="CC151" s="60"/>
      <c r="CD151" s="60"/>
      <c r="CE151" s="60"/>
      <c r="CF151" s="60"/>
      <c r="CG151" s="60"/>
      <c r="CH151" s="60"/>
      <c r="CI151" s="60"/>
      <c r="CJ151" s="60"/>
      <c r="CK151" s="60"/>
      <c r="CL151" s="60"/>
      <c r="CM151" s="60"/>
      <c r="CN151" s="60"/>
      <c r="CO151" s="60"/>
      <c r="CP151" s="60"/>
      <c r="CQ151" s="60"/>
      <c r="CR151" s="60"/>
      <c r="CS151" s="60"/>
      <c r="CT151" s="60"/>
      <c r="CU151" s="60"/>
      <c r="CV151" s="60"/>
      <c r="CW151" s="60"/>
      <c r="CX151" s="60"/>
      <c r="CY151" s="60"/>
      <c r="CZ151" s="60"/>
      <c r="DA151" s="60"/>
      <c r="DB151" s="60"/>
      <c r="DC151" s="60"/>
      <c r="DD151" s="60"/>
      <c r="DE151" s="60"/>
      <c r="DF151" s="60"/>
      <c r="DG151" s="60"/>
      <c r="DH151" s="60"/>
      <c r="DI151" s="60"/>
      <c r="DJ151" s="60"/>
      <c r="DK151" s="60"/>
      <c r="DL151" s="60"/>
      <c r="DM151" s="60"/>
      <c r="DN151" s="60"/>
      <c r="DO151" s="60"/>
      <c r="DP151" s="60"/>
      <c r="DQ151" s="60"/>
      <c r="DR151" s="60"/>
      <c r="DS151" s="60"/>
      <c r="DT151" s="60"/>
      <c r="DU151" s="60"/>
      <c r="DV151" s="60"/>
      <c r="DW151" s="60"/>
      <c r="DX151" s="60"/>
      <c r="DY151" s="60"/>
      <c r="DZ151" s="60"/>
      <c r="EA151" s="60"/>
      <c r="EB151" s="60"/>
      <c r="EC151" s="60"/>
      <c r="ED151" s="60"/>
      <c r="EE151" s="60"/>
      <c r="EF151" s="60"/>
      <c r="EG151" s="60"/>
      <c r="EH151" s="60"/>
      <c r="EI151" s="60"/>
      <c r="EJ151" s="60"/>
      <c r="EK151" s="60"/>
      <c r="EL151" s="60"/>
      <c r="EM151" s="60"/>
      <c r="EN151" s="60"/>
      <c r="EO151" s="60"/>
      <c r="EP151" s="60"/>
      <c r="EQ151" s="60"/>
      <c r="ER151" s="60"/>
      <c r="ES151" s="60"/>
      <c r="ET151" s="60"/>
      <c r="EU151" s="60"/>
      <c r="EV151" s="60"/>
      <c r="EW151" s="60"/>
      <c r="EX151" s="60"/>
      <c r="EY151" s="60"/>
      <c r="EZ151" s="60"/>
      <c r="FA151" s="60"/>
      <c r="FB151" s="60"/>
      <c r="FC151" s="60"/>
      <c r="FD151" s="60"/>
      <c r="FE151" s="60"/>
      <c r="FF151" s="60"/>
      <c r="FG151" s="60"/>
      <c r="FH151" s="60"/>
      <c r="FI151" s="60"/>
      <c r="FJ151" s="60"/>
      <c r="FK151" s="60"/>
      <c r="FL151" s="60"/>
      <c r="FM151" s="60"/>
      <c r="FN151" s="60"/>
      <c r="FO151" s="60"/>
      <c r="FP151" s="60"/>
      <c r="FQ151" s="60"/>
      <c r="FR151" s="60"/>
      <c r="FS151" s="60"/>
      <c r="FT151" s="60"/>
      <c r="FU151" s="60"/>
      <c r="FV151" s="60"/>
      <c r="FW151" s="60"/>
      <c r="FX151" s="60"/>
      <c r="FY151" s="60"/>
      <c r="FZ151" s="60"/>
      <c r="GA151" s="60"/>
    </row>
    <row r="152" spans="1:183" ht="24" customHeight="1" thickTop="1" x14ac:dyDescent="0.25">
      <c r="A152" s="7">
        <v>148</v>
      </c>
      <c r="B152" s="7">
        <f>[1]Rutfördelning!B151</f>
        <v>30</v>
      </c>
      <c r="C152" s="7">
        <f>[1]Rutfördelning!C151</f>
        <v>4</v>
      </c>
      <c r="D152" s="8">
        <v>85</v>
      </c>
      <c r="E152" s="8">
        <v>0</v>
      </c>
      <c r="F152" s="9">
        <v>45</v>
      </c>
      <c r="G152" s="8">
        <v>50</v>
      </c>
      <c r="H152" s="8">
        <v>50</v>
      </c>
      <c r="I152" s="8">
        <v>35</v>
      </c>
      <c r="J152" s="8">
        <v>40</v>
      </c>
      <c r="K152" s="8">
        <v>50</v>
      </c>
      <c r="L152" s="61"/>
    </row>
    <row r="153" spans="1:183" ht="24" customHeight="1" thickBot="1" x14ac:dyDescent="0.3">
      <c r="A153" s="7">
        <v>149</v>
      </c>
      <c r="B153" s="7">
        <f>[1]Rutfördelning!B152</f>
        <v>42</v>
      </c>
      <c r="C153" s="7">
        <f>[1]Rutfördelning!C152</f>
        <v>4</v>
      </c>
      <c r="D153" s="8">
        <v>85</v>
      </c>
      <c r="E153" s="8">
        <v>0</v>
      </c>
      <c r="F153" s="9">
        <v>44</v>
      </c>
      <c r="G153" s="8">
        <v>45</v>
      </c>
      <c r="H153" s="8">
        <v>40</v>
      </c>
      <c r="I153" s="8">
        <v>40</v>
      </c>
      <c r="J153" s="8">
        <v>50</v>
      </c>
      <c r="K153" s="8">
        <v>45</v>
      </c>
      <c r="L153" s="61"/>
    </row>
    <row r="154" spans="1:183" s="15" customFormat="1" ht="24" customHeight="1" thickTop="1" thickBot="1" x14ac:dyDescent="0.3">
      <c r="A154" s="13">
        <v>150</v>
      </c>
      <c r="B154" s="13">
        <f>[1]Rutfördelning!B153</f>
        <v>13</v>
      </c>
      <c r="C154" s="13">
        <f>[1]Rutfördelning!C153</f>
        <v>4</v>
      </c>
      <c r="D154" s="13">
        <v>85</v>
      </c>
      <c r="E154" s="13">
        <v>0</v>
      </c>
      <c r="F154" s="14">
        <v>43</v>
      </c>
      <c r="G154" s="13">
        <v>50</v>
      </c>
      <c r="H154" s="13">
        <v>40</v>
      </c>
      <c r="I154" s="13">
        <v>35</v>
      </c>
      <c r="J154" s="13">
        <v>40</v>
      </c>
      <c r="K154" s="13">
        <v>50</v>
      </c>
      <c r="L154" s="63" t="s">
        <v>79</v>
      </c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  <c r="AK154" s="60"/>
      <c r="AL154" s="60"/>
      <c r="AM154" s="60"/>
      <c r="AN154" s="60"/>
      <c r="AO154" s="60"/>
      <c r="AP154" s="60"/>
      <c r="AQ154" s="60"/>
      <c r="AR154" s="60"/>
      <c r="AS154" s="60"/>
      <c r="AT154" s="60"/>
      <c r="AU154" s="60"/>
      <c r="AV154" s="60"/>
      <c r="AW154" s="60"/>
      <c r="AX154" s="60"/>
      <c r="AY154" s="60"/>
      <c r="AZ154" s="60"/>
      <c r="BA154" s="60"/>
      <c r="BB154" s="60"/>
      <c r="BC154" s="60"/>
      <c r="BD154" s="60"/>
      <c r="BE154" s="60"/>
      <c r="BF154" s="60"/>
      <c r="BG154" s="60"/>
      <c r="BH154" s="60"/>
      <c r="BI154" s="60"/>
      <c r="BJ154" s="60"/>
      <c r="BK154" s="60"/>
      <c r="BL154" s="60"/>
      <c r="BM154" s="60"/>
      <c r="BN154" s="60"/>
      <c r="BO154" s="60"/>
      <c r="BP154" s="60"/>
      <c r="BQ154" s="60"/>
      <c r="BR154" s="60"/>
      <c r="BS154" s="60"/>
      <c r="BT154" s="60"/>
      <c r="BU154" s="60"/>
      <c r="BV154" s="60"/>
      <c r="BW154" s="60"/>
      <c r="BX154" s="60"/>
      <c r="BY154" s="60"/>
      <c r="BZ154" s="60"/>
      <c r="CA154" s="60"/>
      <c r="CB154" s="60"/>
      <c r="CC154" s="60"/>
      <c r="CD154" s="60"/>
      <c r="CE154" s="60"/>
      <c r="CF154" s="60"/>
      <c r="CG154" s="60"/>
      <c r="CH154" s="60"/>
      <c r="CI154" s="60"/>
      <c r="CJ154" s="60"/>
      <c r="CK154" s="60"/>
      <c r="CL154" s="60"/>
      <c r="CM154" s="60"/>
      <c r="CN154" s="60"/>
      <c r="CO154" s="60"/>
      <c r="CP154" s="60"/>
      <c r="CQ154" s="60"/>
      <c r="CR154" s="60"/>
      <c r="CS154" s="60"/>
      <c r="CT154" s="60"/>
      <c r="CU154" s="60"/>
      <c r="CV154" s="60"/>
      <c r="CW154" s="60"/>
      <c r="CX154" s="60"/>
      <c r="CY154" s="60"/>
      <c r="CZ154" s="60"/>
      <c r="DA154" s="60"/>
      <c r="DB154" s="60"/>
      <c r="DC154" s="60"/>
      <c r="DD154" s="60"/>
      <c r="DE154" s="60"/>
      <c r="DF154" s="60"/>
      <c r="DG154" s="60"/>
      <c r="DH154" s="60"/>
      <c r="DI154" s="60"/>
      <c r="DJ154" s="60"/>
      <c r="DK154" s="60"/>
      <c r="DL154" s="60"/>
      <c r="DM154" s="60"/>
      <c r="DN154" s="60"/>
      <c r="DO154" s="60"/>
      <c r="DP154" s="60"/>
      <c r="DQ154" s="60"/>
      <c r="DR154" s="60"/>
      <c r="DS154" s="60"/>
      <c r="DT154" s="60"/>
      <c r="DU154" s="60"/>
      <c r="DV154" s="60"/>
      <c r="DW154" s="60"/>
      <c r="DX154" s="60"/>
      <c r="DY154" s="60"/>
      <c r="DZ154" s="60"/>
      <c r="EA154" s="60"/>
      <c r="EB154" s="60"/>
      <c r="EC154" s="60"/>
      <c r="ED154" s="60"/>
      <c r="EE154" s="60"/>
      <c r="EF154" s="60"/>
      <c r="EG154" s="60"/>
      <c r="EH154" s="60"/>
      <c r="EI154" s="60"/>
      <c r="EJ154" s="60"/>
      <c r="EK154" s="60"/>
      <c r="EL154" s="60"/>
      <c r="EM154" s="60"/>
      <c r="EN154" s="60"/>
      <c r="EO154" s="60"/>
      <c r="EP154" s="60"/>
      <c r="EQ154" s="60"/>
      <c r="ER154" s="60"/>
      <c r="ES154" s="60"/>
      <c r="ET154" s="60"/>
      <c r="EU154" s="60"/>
      <c r="EV154" s="60"/>
      <c r="EW154" s="60"/>
      <c r="EX154" s="60"/>
      <c r="EY154" s="60"/>
      <c r="EZ154" s="60"/>
      <c r="FA154" s="60"/>
      <c r="FB154" s="60"/>
      <c r="FC154" s="60"/>
      <c r="FD154" s="60"/>
      <c r="FE154" s="60"/>
      <c r="FF154" s="60"/>
      <c r="FG154" s="60"/>
      <c r="FH154" s="60"/>
      <c r="FI154" s="60"/>
      <c r="FJ154" s="60"/>
      <c r="FK154" s="60"/>
      <c r="FL154" s="60"/>
      <c r="FM154" s="60"/>
      <c r="FN154" s="60"/>
      <c r="FO154" s="60"/>
      <c r="FP154" s="60"/>
      <c r="FQ154" s="60"/>
      <c r="FR154" s="60"/>
      <c r="FS154" s="60"/>
      <c r="FT154" s="60"/>
      <c r="FU154" s="60"/>
      <c r="FV154" s="60"/>
      <c r="FW154" s="60"/>
      <c r="FX154" s="60"/>
      <c r="FY154" s="60"/>
      <c r="FZ154" s="60"/>
      <c r="GA154" s="60"/>
    </row>
    <row r="155" spans="1:183" ht="24" customHeight="1" thickTop="1" x14ac:dyDescent="0.25">
      <c r="A155" s="7">
        <v>151</v>
      </c>
      <c r="B155" s="7">
        <f>[1]Rutfördelning!B154</f>
        <v>31</v>
      </c>
      <c r="C155" s="7">
        <f>[1]Rutfördelning!C154</f>
        <v>4</v>
      </c>
      <c r="D155" s="8">
        <v>87</v>
      </c>
      <c r="E155" s="8">
        <v>0</v>
      </c>
      <c r="F155" s="9">
        <v>45</v>
      </c>
      <c r="G155" s="8">
        <v>40</v>
      </c>
      <c r="H155" s="8">
        <v>40</v>
      </c>
      <c r="I155" s="8">
        <v>55</v>
      </c>
      <c r="J155" s="8">
        <v>45</v>
      </c>
      <c r="K155" s="8">
        <v>45</v>
      </c>
      <c r="L155" s="61"/>
    </row>
    <row r="156" spans="1:183" ht="24" customHeight="1" x14ac:dyDescent="0.25">
      <c r="A156" s="7">
        <v>152</v>
      </c>
      <c r="B156" s="7">
        <f>[1]Rutfördelning!B155</f>
        <v>41</v>
      </c>
      <c r="C156" s="7">
        <f>[1]Rutfördelning!C155</f>
        <v>4</v>
      </c>
      <c r="D156" s="8">
        <v>85</v>
      </c>
      <c r="E156" s="8">
        <v>0</v>
      </c>
      <c r="F156" s="9">
        <v>62</v>
      </c>
      <c r="G156" s="8">
        <v>60</v>
      </c>
      <c r="H156" s="8">
        <v>60</v>
      </c>
      <c r="I156" s="8">
        <v>70</v>
      </c>
      <c r="J156" s="8">
        <v>65</v>
      </c>
      <c r="K156" s="8">
        <v>55</v>
      </c>
      <c r="L156" s="61"/>
    </row>
    <row r="157" spans="1:183" ht="24" customHeight="1" x14ac:dyDescent="0.25">
      <c r="A157" s="7">
        <v>153</v>
      </c>
      <c r="B157" s="7">
        <f>[1]Rutfördelning!B156</f>
        <v>3</v>
      </c>
      <c r="C157" s="7">
        <f>[1]Rutfördelning!C156</f>
        <v>4</v>
      </c>
      <c r="D157" s="8">
        <v>85</v>
      </c>
      <c r="E157" s="8">
        <v>0</v>
      </c>
      <c r="F157" s="9">
        <v>46</v>
      </c>
      <c r="G157" s="8">
        <v>45</v>
      </c>
      <c r="H157" s="8">
        <v>50</v>
      </c>
      <c r="I157" s="8">
        <v>45</v>
      </c>
      <c r="J157" s="8">
        <v>45</v>
      </c>
      <c r="K157" s="8">
        <v>45</v>
      </c>
      <c r="L157" s="61"/>
    </row>
    <row r="158" spans="1:183" ht="24" customHeight="1" x14ac:dyDescent="0.25">
      <c r="A158" s="7">
        <v>154</v>
      </c>
      <c r="B158" s="7">
        <f>[1]Rutfördelning!B157</f>
        <v>37</v>
      </c>
      <c r="C158" s="7">
        <f>[1]Rutfördelning!C157</f>
        <v>4</v>
      </c>
      <c r="D158" s="8">
        <v>85</v>
      </c>
      <c r="E158" s="8">
        <v>0</v>
      </c>
      <c r="F158" s="9">
        <v>62</v>
      </c>
      <c r="G158" s="8">
        <v>60</v>
      </c>
      <c r="H158" s="8">
        <v>75</v>
      </c>
      <c r="I158" s="8">
        <v>50</v>
      </c>
      <c r="J158" s="8">
        <v>65</v>
      </c>
      <c r="K158" s="8">
        <v>60</v>
      </c>
      <c r="L158" s="61"/>
    </row>
    <row r="159" spans="1:183" ht="24" customHeight="1" x14ac:dyDescent="0.25">
      <c r="A159" s="7">
        <v>155</v>
      </c>
      <c r="B159" s="7">
        <f>[1]Rutfördelning!B158</f>
        <v>20</v>
      </c>
      <c r="C159" s="7">
        <f>[1]Rutfördelning!C158</f>
        <v>4</v>
      </c>
      <c r="D159" s="8">
        <v>80</v>
      </c>
      <c r="E159" s="8">
        <v>0</v>
      </c>
      <c r="F159" s="9">
        <v>55</v>
      </c>
      <c r="G159" s="8">
        <v>55</v>
      </c>
      <c r="H159" s="8">
        <v>50</v>
      </c>
      <c r="I159" s="8">
        <v>60</v>
      </c>
      <c r="J159" s="8">
        <v>50</v>
      </c>
      <c r="K159" s="8">
        <v>60</v>
      </c>
      <c r="L159" s="61"/>
    </row>
    <row r="160" spans="1:183" ht="24" customHeight="1" x14ac:dyDescent="0.25">
      <c r="A160" s="7">
        <v>156</v>
      </c>
      <c r="B160" s="7">
        <f>[1]Rutfördelning!B159</f>
        <v>18</v>
      </c>
      <c r="C160" s="7">
        <f>[1]Rutfördelning!C159</f>
        <v>4</v>
      </c>
      <c r="D160" s="8">
        <v>65</v>
      </c>
      <c r="E160" s="8">
        <v>0</v>
      </c>
      <c r="F160" s="9">
        <v>54</v>
      </c>
      <c r="G160" s="8">
        <v>55</v>
      </c>
      <c r="H160" s="8">
        <v>60</v>
      </c>
      <c r="I160" s="8">
        <v>50</v>
      </c>
      <c r="J160" s="8">
        <v>50</v>
      </c>
      <c r="K160" s="8">
        <v>55</v>
      </c>
      <c r="L160" s="61" t="s">
        <v>80</v>
      </c>
    </row>
    <row r="161" spans="1:183" ht="24" customHeight="1" x14ac:dyDescent="0.25">
      <c r="A161" s="7">
        <v>157</v>
      </c>
      <c r="B161" s="7">
        <f>[1]Rutfördelning!B160</f>
        <v>25</v>
      </c>
      <c r="C161" s="7">
        <f>[1]Rutfördelning!C160</f>
        <v>4</v>
      </c>
      <c r="D161" s="8">
        <v>85</v>
      </c>
      <c r="E161" s="8">
        <v>0</v>
      </c>
      <c r="F161" s="9">
        <v>51</v>
      </c>
      <c r="G161" s="8">
        <v>45</v>
      </c>
      <c r="H161" s="8">
        <v>45</v>
      </c>
      <c r="I161" s="8">
        <v>55</v>
      </c>
      <c r="J161" s="8">
        <v>50</v>
      </c>
      <c r="K161" s="8">
        <v>60</v>
      </c>
      <c r="L161" s="61"/>
    </row>
    <row r="162" spans="1:183" ht="24" customHeight="1" x14ac:dyDescent="0.25">
      <c r="A162" s="7">
        <v>158</v>
      </c>
      <c r="B162" s="7">
        <f>[1]Rutfördelning!B161</f>
        <v>44</v>
      </c>
      <c r="C162" s="7">
        <f>[1]Rutfördelning!C161</f>
        <v>4</v>
      </c>
      <c r="D162" s="8">
        <v>87</v>
      </c>
      <c r="E162" s="8">
        <v>0</v>
      </c>
      <c r="F162" s="9">
        <v>66</v>
      </c>
      <c r="G162" s="8">
        <v>70</v>
      </c>
      <c r="H162" s="8">
        <v>40</v>
      </c>
      <c r="I162" s="8">
        <v>60</v>
      </c>
      <c r="J162" s="8">
        <v>60</v>
      </c>
      <c r="K162" s="8">
        <v>100</v>
      </c>
      <c r="L162" s="61"/>
    </row>
    <row r="163" spans="1:183" ht="24" customHeight="1" x14ac:dyDescent="0.25">
      <c r="A163" s="7">
        <v>159</v>
      </c>
      <c r="B163" s="7">
        <f>[1]Rutfördelning!B162</f>
        <v>39</v>
      </c>
      <c r="C163" s="7">
        <f>[1]Rutfördelning!C162</f>
        <v>4</v>
      </c>
      <c r="D163" s="8">
        <v>85</v>
      </c>
      <c r="E163" s="8">
        <v>0</v>
      </c>
      <c r="F163" s="9">
        <v>58</v>
      </c>
      <c r="G163" s="8">
        <v>70</v>
      </c>
      <c r="H163" s="8">
        <v>55</v>
      </c>
      <c r="I163" s="8">
        <v>50</v>
      </c>
      <c r="J163" s="8">
        <v>55</v>
      </c>
      <c r="K163" s="8">
        <v>60</v>
      </c>
      <c r="L163" s="61"/>
    </row>
    <row r="164" spans="1:183" ht="24" customHeight="1" x14ac:dyDescent="0.25">
      <c r="A164" s="7">
        <v>160</v>
      </c>
      <c r="B164" s="7">
        <f>[1]Rutfördelning!B163</f>
        <v>14</v>
      </c>
      <c r="C164" s="7">
        <f>[1]Rutfördelning!C163</f>
        <v>4</v>
      </c>
      <c r="D164" s="8">
        <v>87</v>
      </c>
      <c r="E164" s="8">
        <v>0</v>
      </c>
      <c r="F164" s="9">
        <v>62</v>
      </c>
      <c r="G164" s="8">
        <v>70</v>
      </c>
      <c r="H164" s="8">
        <v>60</v>
      </c>
      <c r="I164" s="8">
        <v>80</v>
      </c>
      <c r="J164" s="8">
        <v>50</v>
      </c>
      <c r="K164" s="8">
        <v>50</v>
      </c>
      <c r="L164" s="61"/>
    </row>
    <row r="165" spans="1:183" ht="24" customHeight="1" thickBot="1" x14ac:dyDescent="0.3">
      <c r="A165" s="7">
        <v>161</v>
      </c>
      <c r="B165" s="7">
        <f>[1]Rutfördelning!B164</f>
        <v>34</v>
      </c>
      <c r="C165" s="7">
        <f>[1]Rutfördelning!C164</f>
        <v>4</v>
      </c>
      <c r="D165" s="8">
        <v>90</v>
      </c>
      <c r="E165" s="8">
        <v>0</v>
      </c>
      <c r="F165" s="9">
        <v>76</v>
      </c>
      <c r="G165" s="8">
        <v>80</v>
      </c>
      <c r="H165" s="8">
        <v>70</v>
      </c>
      <c r="I165" s="8">
        <v>80</v>
      </c>
      <c r="J165" s="8">
        <v>75</v>
      </c>
      <c r="K165" s="8">
        <v>75</v>
      </c>
      <c r="L165" s="61"/>
    </row>
    <row r="166" spans="1:183" s="15" customFormat="1" ht="24" customHeight="1" thickTop="1" thickBot="1" x14ac:dyDescent="0.3">
      <c r="A166" s="13">
        <v>162</v>
      </c>
      <c r="B166" s="13">
        <f>[1]Rutfördelning!B165</f>
        <v>10</v>
      </c>
      <c r="C166" s="13">
        <f>[1]Rutfördelning!C165</f>
        <v>4</v>
      </c>
      <c r="D166" s="13">
        <v>90</v>
      </c>
      <c r="E166" s="13">
        <v>0</v>
      </c>
      <c r="F166" s="14">
        <v>42</v>
      </c>
      <c r="G166" s="13">
        <v>55</v>
      </c>
      <c r="H166" s="13">
        <v>30</v>
      </c>
      <c r="I166" s="13">
        <v>45</v>
      </c>
      <c r="J166" s="13">
        <v>40</v>
      </c>
      <c r="K166" s="13">
        <v>40</v>
      </c>
      <c r="L166" s="63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  <c r="AJ166" s="60"/>
      <c r="AK166" s="60"/>
      <c r="AL166" s="60"/>
      <c r="AM166" s="60"/>
      <c r="AN166" s="60"/>
      <c r="AO166" s="60"/>
      <c r="AP166" s="60"/>
      <c r="AQ166" s="60"/>
      <c r="AR166" s="60"/>
      <c r="AS166" s="60"/>
      <c r="AT166" s="60"/>
      <c r="AU166" s="60"/>
      <c r="AV166" s="60"/>
      <c r="AW166" s="60"/>
      <c r="AX166" s="60"/>
      <c r="AY166" s="60"/>
      <c r="AZ166" s="60"/>
      <c r="BA166" s="60"/>
      <c r="BB166" s="60"/>
      <c r="BC166" s="60"/>
      <c r="BD166" s="60"/>
      <c r="BE166" s="60"/>
      <c r="BF166" s="60"/>
      <c r="BG166" s="60"/>
      <c r="BH166" s="60"/>
      <c r="BI166" s="60"/>
      <c r="BJ166" s="60"/>
      <c r="BK166" s="60"/>
      <c r="BL166" s="60"/>
      <c r="BM166" s="60"/>
      <c r="BN166" s="60"/>
      <c r="BO166" s="60"/>
      <c r="BP166" s="60"/>
      <c r="BQ166" s="60"/>
      <c r="BR166" s="60"/>
      <c r="BS166" s="60"/>
      <c r="BT166" s="60"/>
      <c r="BU166" s="60"/>
      <c r="BV166" s="60"/>
      <c r="BW166" s="60"/>
      <c r="BX166" s="60"/>
      <c r="BY166" s="60"/>
      <c r="BZ166" s="60"/>
      <c r="CA166" s="60"/>
      <c r="CB166" s="60"/>
      <c r="CC166" s="60"/>
      <c r="CD166" s="60"/>
      <c r="CE166" s="60"/>
      <c r="CF166" s="60"/>
      <c r="CG166" s="60"/>
      <c r="CH166" s="60"/>
      <c r="CI166" s="60"/>
      <c r="CJ166" s="60"/>
      <c r="CK166" s="60"/>
      <c r="CL166" s="60"/>
      <c r="CM166" s="60"/>
      <c r="CN166" s="60"/>
      <c r="CO166" s="60"/>
      <c r="CP166" s="60"/>
      <c r="CQ166" s="60"/>
      <c r="CR166" s="60"/>
      <c r="CS166" s="60"/>
      <c r="CT166" s="60"/>
      <c r="CU166" s="60"/>
      <c r="CV166" s="60"/>
      <c r="CW166" s="60"/>
      <c r="CX166" s="60"/>
      <c r="CY166" s="60"/>
      <c r="CZ166" s="60"/>
      <c r="DA166" s="60"/>
      <c r="DB166" s="60"/>
      <c r="DC166" s="60"/>
      <c r="DD166" s="60"/>
      <c r="DE166" s="60"/>
      <c r="DF166" s="60"/>
      <c r="DG166" s="60"/>
      <c r="DH166" s="60"/>
      <c r="DI166" s="60"/>
      <c r="DJ166" s="60"/>
      <c r="DK166" s="60"/>
      <c r="DL166" s="60"/>
      <c r="DM166" s="60"/>
      <c r="DN166" s="60"/>
      <c r="DO166" s="60"/>
      <c r="DP166" s="60"/>
      <c r="DQ166" s="60"/>
      <c r="DR166" s="60"/>
      <c r="DS166" s="60"/>
      <c r="DT166" s="60"/>
      <c r="DU166" s="60"/>
      <c r="DV166" s="60"/>
      <c r="DW166" s="60"/>
      <c r="DX166" s="60"/>
      <c r="DY166" s="60"/>
      <c r="DZ166" s="60"/>
      <c r="EA166" s="60"/>
      <c r="EB166" s="60"/>
      <c r="EC166" s="60"/>
      <c r="ED166" s="60"/>
      <c r="EE166" s="60"/>
      <c r="EF166" s="60"/>
      <c r="EG166" s="60"/>
      <c r="EH166" s="60"/>
      <c r="EI166" s="60"/>
      <c r="EJ166" s="60"/>
      <c r="EK166" s="60"/>
      <c r="EL166" s="60"/>
      <c r="EM166" s="60"/>
      <c r="EN166" s="60"/>
      <c r="EO166" s="60"/>
      <c r="EP166" s="60"/>
      <c r="EQ166" s="60"/>
      <c r="ER166" s="60"/>
      <c r="ES166" s="60"/>
      <c r="ET166" s="60"/>
      <c r="EU166" s="60"/>
      <c r="EV166" s="60"/>
      <c r="EW166" s="60"/>
      <c r="EX166" s="60"/>
      <c r="EY166" s="60"/>
      <c r="EZ166" s="60"/>
      <c r="FA166" s="60"/>
      <c r="FB166" s="60"/>
      <c r="FC166" s="60"/>
      <c r="FD166" s="60"/>
      <c r="FE166" s="60"/>
      <c r="FF166" s="60"/>
      <c r="FG166" s="60"/>
      <c r="FH166" s="60"/>
      <c r="FI166" s="60"/>
      <c r="FJ166" s="60"/>
      <c r="FK166" s="60"/>
      <c r="FL166" s="60"/>
      <c r="FM166" s="60"/>
      <c r="FN166" s="60"/>
      <c r="FO166" s="60"/>
      <c r="FP166" s="60"/>
      <c r="FQ166" s="60"/>
      <c r="FR166" s="60"/>
      <c r="FS166" s="60"/>
      <c r="FT166" s="60"/>
      <c r="FU166" s="60"/>
      <c r="FV166" s="60"/>
      <c r="FW166" s="60"/>
      <c r="FX166" s="60"/>
      <c r="FY166" s="60"/>
      <c r="FZ166" s="60"/>
      <c r="GA166" s="60"/>
    </row>
    <row r="167" spans="1:183" ht="24" customHeight="1" thickTop="1" x14ac:dyDescent="0.25">
      <c r="A167" s="7">
        <v>163</v>
      </c>
      <c r="B167" s="7">
        <f>[1]Rutfördelning!B166</f>
        <v>23</v>
      </c>
      <c r="C167" s="7">
        <f>[1]Rutfördelning!C166</f>
        <v>4</v>
      </c>
      <c r="D167" s="8">
        <v>90</v>
      </c>
      <c r="E167" s="8">
        <v>0</v>
      </c>
      <c r="F167" s="9">
        <v>60</v>
      </c>
      <c r="G167" s="8">
        <v>60</v>
      </c>
      <c r="H167" s="8">
        <v>50</v>
      </c>
      <c r="I167" s="8">
        <v>70</v>
      </c>
      <c r="J167" s="8">
        <v>55</v>
      </c>
      <c r="K167" s="8">
        <v>65</v>
      </c>
      <c r="L167" s="61"/>
    </row>
    <row r="168" spans="1:183" ht="24" customHeight="1" x14ac:dyDescent="0.25">
      <c r="A168" s="7">
        <v>164</v>
      </c>
      <c r="B168" s="7">
        <f>[1]Rutfördelning!B167</f>
        <v>1</v>
      </c>
      <c r="C168" s="7">
        <f>[1]Rutfördelning!C167</f>
        <v>4</v>
      </c>
      <c r="D168" s="8">
        <v>90</v>
      </c>
      <c r="E168" s="8">
        <v>0</v>
      </c>
      <c r="F168" s="9">
        <v>53</v>
      </c>
      <c r="G168" s="8">
        <v>45</v>
      </c>
      <c r="H168" s="8">
        <v>55</v>
      </c>
      <c r="I168" s="8">
        <v>60</v>
      </c>
      <c r="J168" s="8">
        <v>55</v>
      </c>
      <c r="K168" s="8">
        <v>50</v>
      </c>
      <c r="L168" s="61"/>
    </row>
    <row r="169" spans="1:183" ht="24" customHeight="1" x14ac:dyDescent="0.25">
      <c r="A169" s="7">
        <v>165</v>
      </c>
      <c r="B169" s="7">
        <f>[1]Rutfördelning!B168</f>
        <v>24</v>
      </c>
      <c r="C169" s="7">
        <f>[1]Rutfördelning!C168</f>
        <v>4</v>
      </c>
      <c r="D169" s="8">
        <v>90</v>
      </c>
      <c r="E169" s="8">
        <v>0</v>
      </c>
      <c r="F169" s="9">
        <v>71</v>
      </c>
      <c r="G169" s="8">
        <v>70</v>
      </c>
      <c r="H169" s="8">
        <v>70</v>
      </c>
      <c r="I169" s="8">
        <v>75</v>
      </c>
      <c r="J169" s="8">
        <v>70</v>
      </c>
      <c r="K169" s="8">
        <v>70</v>
      </c>
      <c r="L169" s="61"/>
    </row>
    <row r="170" spans="1:183" ht="24" customHeight="1" x14ac:dyDescent="0.25">
      <c r="A170" s="7">
        <v>166</v>
      </c>
      <c r="B170" s="7">
        <f>[1]Rutfördelning!B169</f>
        <v>40</v>
      </c>
      <c r="C170" s="7">
        <f>[1]Rutfördelning!C169</f>
        <v>4</v>
      </c>
      <c r="D170" s="8">
        <v>85</v>
      </c>
      <c r="E170" s="8">
        <v>0</v>
      </c>
      <c r="F170" s="9">
        <v>66</v>
      </c>
      <c r="G170" s="8">
        <v>70</v>
      </c>
      <c r="H170" s="8">
        <v>65</v>
      </c>
      <c r="I170" s="8">
        <v>65</v>
      </c>
      <c r="J170" s="8">
        <v>80</v>
      </c>
      <c r="K170" s="8">
        <v>50</v>
      </c>
      <c r="L170" s="61"/>
    </row>
    <row r="171" spans="1:183" ht="24" customHeight="1" thickBot="1" x14ac:dyDescent="0.3">
      <c r="A171" s="7">
        <v>167</v>
      </c>
      <c r="B171" s="7">
        <f>[1]Rutfördelning!B170</f>
        <v>11</v>
      </c>
      <c r="C171" s="7">
        <f>[1]Rutfördelning!C170</f>
        <v>4</v>
      </c>
      <c r="D171" s="8">
        <v>87</v>
      </c>
      <c r="E171" s="8">
        <v>0</v>
      </c>
      <c r="F171" s="9">
        <v>53</v>
      </c>
      <c r="G171" s="8">
        <v>50</v>
      </c>
      <c r="H171" s="8">
        <v>45</v>
      </c>
      <c r="I171" s="8">
        <v>55</v>
      </c>
      <c r="J171" s="8">
        <v>65</v>
      </c>
      <c r="K171" s="8">
        <v>50</v>
      </c>
      <c r="L171" s="61"/>
    </row>
    <row r="172" spans="1:183" s="15" customFormat="1" ht="24" customHeight="1" thickTop="1" thickBot="1" x14ac:dyDescent="0.3">
      <c r="A172" s="13">
        <v>168</v>
      </c>
      <c r="B172" s="13">
        <f>[1]Rutfördelning!B171</f>
        <v>2</v>
      </c>
      <c r="C172" s="13">
        <f>[1]Rutfördelning!C171</f>
        <v>4</v>
      </c>
      <c r="D172" s="13">
        <v>87</v>
      </c>
      <c r="E172" s="13">
        <v>0</v>
      </c>
      <c r="F172" s="14">
        <v>37</v>
      </c>
      <c r="G172" s="13">
        <v>35</v>
      </c>
      <c r="H172" s="13">
        <v>35</v>
      </c>
      <c r="I172" s="13">
        <v>40</v>
      </c>
      <c r="J172" s="13">
        <v>40</v>
      </c>
      <c r="K172" s="13">
        <v>35</v>
      </c>
      <c r="L172" s="63" t="s">
        <v>81</v>
      </c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  <c r="AK172" s="60"/>
      <c r="AL172" s="60"/>
      <c r="AM172" s="60"/>
      <c r="AN172" s="60"/>
      <c r="AO172" s="60"/>
      <c r="AP172" s="60"/>
      <c r="AQ172" s="60"/>
      <c r="AR172" s="60"/>
      <c r="AS172" s="60"/>
      <c r="AT172" s="60"/>
      <c r="AU172" s="60"/>
      <c r="AV172" s="60"/>
      <c r="AW172" s="60"/>
      <c r="AX172" s="60"/>
      <c r="AY172" s="60"/>
      <c r="AZ172" s="60"/>
      <c r="BA172" s="60"/>
      <c r="BB172" s="60"/>
      <c r="BC172" s="60"/>
      <c r="BD172" s="60"/>
      <c r="BE172" s="60"/>
      <c r="BF172" s="60"/>
      <c r="BG172" s="60"/>
      <c r="BH172" s="60"/>
      <c r="BI172" s="60"/>
      <c r="BJ172" s="60"/>
      <c r="BK172" s="60"/>
      <c r="BL172" s="60"/>
      <c r="BM172" s="60"/>
      <c r="BN172" s="60"/>
      <c r="BO172" s="60"/>
      <c r="BP172" s="60"/>
      <c r="BQ172" s="60"/>
      <c r="BR172" s="60"/>
      <c r="BS172" s="60"/>
      <c r="BT172" s="60"/>
      <c r="BU172" s="60"/>
      <c r="BV172" s="60"/>
      <c r="BW172" s="60"/>
      <c r="BX172" s="60"/>
      <c r="BY172" s="60"/>
      <c r="BZ172" s="60"/>
      <c r="CA172" s="60"/>
      <c r="CB172" s="60"/>
      <c r="CC172" s="60"/>
      <c r="CD172" s="60"/>
      <c r="CE172" s="60"/>
      <c r="CF172" s="60"/>
      <c r="CG172" s="60"/>
      <c r="CH172" s="60"/>
      <c r="CI172" s="60"/>
      <c r="CJ172" s="60"/>
      <c r="CK172" s="60"/>
      <c r="CL172" s="60"/>
      <c r="CM172" s="60"/>
      <c r="CN172" s="60"/>
      <c r="CO172" s="60"/>
      <c r="CP172" s="60"/>
      <c r="CQ172" s="60"/>
      <c r="CR172" s="60"/>
      <c r="CS172" s="60"/>
      <c r="CT172" s="60"/>
      <c r="CU172" s="60"/>
      <c r="CV172" s="60"/>
      <c r="CW172" s="60"/>
      <c r="CX172" s="60"/>
      <c r="CY172" s="60"/>
      <c r="CZ172" s="60"/>
      <c r="DA172" s="60"/>
      <c r="DB172" s="60"/>
      <c r="DC172" s="60"/>
      <c r="DD172" s="60"/>
      <c r="DE172" s="60"/>
      <c r="DF172" s="60"/>
      <c r="DG172" s="60"/>
      <c r="DH172" s="60"/>
      <c r="DI172" s="60"/>
      <c r="DJ172" s="60"/>
      <c r="DK172" s="60"/>
      <c r="DL172" s="60"/>
      <c r="DM172" s="60"/>
      <c r="DN172" s="60"/>
      <c r="DO172" s="60"/>
      <c r="DP172" s="60"/>
      <c r="DQ172" s="60"/>
      <c r="DR172" s="60"/>
      <c r="DS172" s="60"/>
      <c r="DT172" s="60"/>
      <c r="DU172" s="60"/>
      <c r="DV172" s="60"/>
      <c r="DW172" s="60"/>
      <c r="DX172" s="60"/>
      <c r="DY172" s="60"/>
      <c r="DZ172" s="60"/>
      <c r="EA172" s="60"/>
      <c r="EB172" s="60"/>
      <c r="EC172" s="60"/>
      <c r="ED172" s="60"/>
      <c r="EE172" s="60"/>
      <c r="EF172" s="60"/>
      <c r="EG172" s="60"/>
      <c r="EH172" s="60"/>
      <c r="EI172" s="60"/>
      <c r="EJ172" s="60"/>
      <c r="EK172" s="60"/>
      <c r="EL172" s="60"/>
      <c r="EM172" s="60"/>
      <c r="EN172" s="60"/>
      <c r="EO172" s="60"/>
      <c r="EP172" s="60"/>
      <c r="EQ172" s="60"/>
      <c r="ER172" s="60"/>
      <c r="ES172" s="60"/>
      <c r="ET172" s="60"/>
      <c r="EU172" s="60"/>
      <c r="EV172" s="60"/>
      <c r="EW172" s="60"/>
      <c r="EX172" s="60"/>
      <c r="EY172" s="60"/>
      <c r="EZ172" s="60"/>
      <c r="FA172" s="60"/>
      <c r="FB172" s="60"/>
      <c r="FC172" s="60"/>
      <c r="FD172" s="60"/>
      <c r="FE172" s="60"/>
      <c r="FF172" s="60"/>
      <c r="FG172" s="60"/>
      <c r="FH172" s="60"/>
      <c r="FI172" s="60"/>
      <c r="FJ172" s="60"/>
      <c r="FK172" s="60"/>
      <c r="FL172" s="60"/>
      <c r="FM172" s="60"/>
      <c r="FN172" s="60"/>
      <c r="FO172" s="60"/>
      <c r="FP172" s="60"/>
      <c r="FQ172" s="60"/>
      <c r="FR172" s="60"/>
      <c r="FS172" s="60"/>
      <c r="FT172" s="60"/>
      <c r="FU172" s="60"/>
      <c r="FV172" s="60"/>
      <c r="FW172" s="60"/>
      <c r="FX172" s="60"/>
      <c r="FY172" s="60"/>
      <c r="FZ172" s="60"/>
      <c r="GA172" s="60"/>
    </row>
    <row r="173" spans="1:183" ht="24" customHeight="1" thickTop="1" x14ac:dyDescent="0.25">
      <c r="A173" s="7">
        <v>169</v>
      </c>
      <c r="B173" s="7">
        <f>[1]Rutfördelning!B172</f>
        <v>33</v>
      </c>
      <c r="C173" s="7">
        <f>[1]Rutfördelning!C172</f>
        <v>4</v>
      </c>
      <c r="D173" s="8">
        <v>87</v>
      </c>
      <c r="E173" s="8">
        <v>0</v>
      </c>
      <c r="F173" s="9">
        <v>54</v>
      </c>
      <c r="G173" s="8">
        <v>50</v>
      </c>
      <c r="H173" s="8">
        <v>45</v>
      </c>
      <c r="I173" s="8">
        <v>60</v>
      </c>
      <c r="J173" s="8">
        <v>60</v>
      </c>
      <c r="K173" s="8">
        <v>55</v>
      </c>
      <c r="L173" s="61"/>
    </row>
    <row r="174" spans="1:183" ht="24" customHeight="1" x14ac:dyDescent="0.25">
      <c r="A174" s="7">
        <v>170</v>
      </c>
      <c r="B174" s="7">
        <f>[1]Rutfördelning!B173</f>
        <v>6</v>
      </c>
      <c r="C174" s="7">
        <f>[1]Rutfördelning!C173</f>
        <v>4</v>
      </c>
      <c r="D174" s="8">
        <v>80</v>
      </c>
      <c r="E174" s="8">
        <v>0</v>
      </c>
      <c r="F174" s="9">
        <v>45</v>
      </c>
      <c r="G174" s="8">
        <v>45</v>
      </c>
      <c r="H174" s="8">
        <v>40</v>
      </c>
      <c r="I174" s="8">
        <v>50</v>
      </c>
      <c r="J174" s="8">
        <v>50</v>
      </c>
      <c r="K174" s="8">
        <v>40</v>
      </c>
      <c r="L174" s="61" t="s">
        <v>77</v>
      </c>
    </row>
    <row r="175" spans="1:183" ht="24" customHeight="1" x14ac:dyDescent="0.25">
      <c r="A175" s="7">
        <v>171</v>
      </c>
      <c r="B175" s="7">
        <f>[1]Rutfördelning!B174</f>
        <v>35</v>
      </c>
      <c r="C175" s="7">
        <f>[1]Rutfördelning!C174</f>
        <v>4</v>
      </c>
      <c r="D175" s="8">
        <v>75</v>
      </c>
      <c r="E175" s="8">
        <v>0</v>
      </c>
      <c r="F175" s="9">
        <v>54</v>
      </c>
      <c r="G175" s="8">
        <v>50</v>
      </c>
      <c r="H175" s="8">
        <v>50</v>
      </c>
      <c r="I175" s="8">
        <v>70</v>
      </c>
      <c r="J175" s="8">
        <v>60</v>
      </c>
      <c r="K175" s="8">
        <v>40</v>
      </c>
      <c r="L175" s="61"/>
    </row>
    <row r="176" spans="1:183" ht="24" customHeight="1" x14ac:dyDescent="0.25">
      <c r="A176" s="7">
        <v>172</v>
      </c>
      <c r="B176" s="7">
        <f>[1]Rutfördelning!B175</f>
        <v>38</v>
      </c>
      <c r="C176" s="7">
        <f>[1]Rutfördelning!C175</f>
        <v>4</v>
      </c>
      <c r="D176" s="8">
        <v>45</v>
      </c>
      <c r="E176" s="8">
        <v>0</v>
      </c>
      <c r="F176" s="9">
        <v>58</v>
      </c>
      <c r="G176" s="8">
        <v>55</v>
      </c>
      <c r="H176" s="8">
        <v>50</v>
      </c>
      <c r="I176" s="8">
        <v>65</v>
      </c>
      <c r="J176" s="8">
        <v>55</v>
      </c>
      <c r="K176" s="8">
        <v>65</v>
      </c>
      <c r="L176" s="61" t="s">
        <v>82</v>
      </c>
    </row>
    <row r="177" spans="1:12" ht="24" customHeight="1" x14ac:dyDescent="0.25">
      <c r="A177" s="7">
        <v>173</v>
      </c>
      <c r="B177" s="7">
        <f>[1]Rutfördelning!B176</f>
        <v>19</v>
      </c>
      <c r="C177" s="7">
        <f>[1]Rutfördelning!C176</f>
        <v>4</v>
      </c>
      <c r="D177" s="8">
        <v>85</v>
      </c>
      <c r="E177" s="8">
        <v>0</v>
      </c>
      <c r="F177" s="9">
        <v>42</v>
      </c>
      <c r="G177" s="8">
        <v>40</v>
      </c>
      <c r="H177" s="8">
        <v>40</v>
      </c>
      <c r="I177" s="8">
        <v>45</v>
      </c>
      <c r="J177" s="8">
        <v>40</v>
      </c>
      <c r="K177" s="8">
        <v>45</v>
      </c>
      <c r="L177" s="61"/>
    </row>
    <row r="178" spans="1:12" ht="24" customHeight="1" x14ac:dyDescent="0.25">
      <c r="A178" s="7">
        <v>174</v>
      </c>
      <c r="B178" s="7">
        <f>[1]Rutfördelning!B177</f>
        <v>26</v>
      </c>
      <c r="C178" s="7">
        <f>[1]Rutfördelning!C177</f>
        <v>4</v>
      </c>
      <c r="D178" s="8">
        <v>80</v>
      </c>
      <c r="E178" s="8">
        <v>0</v>
      </c>
      <c r="F178" s="9">
        <v>45</v>
      </c>
      <c r="G178" s="8">
        <v>40</v>
      </c>
      <c r="H178" s="8">
        <v>50</v>
      </c>
      <c r="I178" s="8">
        <v>40</v>
      </c>
      <c r="J178" s="8">
        <v>50</v>
      </c>
      <c r="K178" s="8">
        <v>45</v>
      </c>
      <c r="L178" s="61"/>
    </row>
    <row r="179" spans="1:12" ht="24" customHeight="1" x14ac:dyDescent="0.25">
      <c r="A179" s="7">
        <v>175</v>
      </c>
      <c r="B179" s="7">
        <f>[1]Rutfördelning!B178</f>
        <v>15</v>
      </c>
      <c r="C179" s="7">
        <f>[1]Rutfördelning!C178</f>
        <v>4</v>
      </c>
      <c r="D179" s="8">
        <v>93</v>
      </c>
      <c r="E179" s="8">
        <v>0</v>
      </c>
      <c r="F179" s="9">
        <v>78</v>
      </c>
      <c r="G179" s="8">
        <v>100</v>
      </c>
      <c r="H179" s="8">
        <v>75</v>
      </c>
      <c r="I179" s="8">
        <v>70</v>
      </c>
      <c r="J179" s="8">
        <v>65</v>
      </c>
      <c r="K179" s="8">
        <v>80</v>
      </c>
      <c r="L179" s="61"/>
    </row>
    <row r="180" spans="1:12" ht="24" customHeight="1" x14ac:dyDescent="0.25">
      <c r="A180" s="7">
        <v>176</v>
      </c>
      <c r="B180" s="7">
        <f>[1]Rutfördelning!B179</f>
        <v>21</v>
      </c>
      <c r="C180" s="7">
        <f>[1]Rutfördelning!C179</f>
        <v>4</v>
      </c>
      <c r="D180" s="8">
        <v>70</v>
      </c>
      <c r="E180" s="8">
        <v>0</v>
      </c>
      <c r="F180" s="9">
        <v>72</v>
      </c>
      <c r="G180" s="8">
        <v>75</v>
      </c>
      <c r="H180" s="8">
        <v>60</v>
      </c>
      <c r="I180" s="8">
        <v>75</v>
      </c>
      <c r="J180" s="8">
        <v>65</v>
      </c>
      <c r="K180" s="8">
        <v>85</v>
      </c>
      <c r="L180" s="61" t="s">
        <v>78</v>
      </c>
    </row>
    <row r="181" spans="1:12" ht="24" customHeight="1" x14ac:dyDescent="0.25">
      <c r="A181" s="7">
        <v>177</v>
      </c>
      <c r="B181" s="7">
        <f>[1]Rutfördelning!B180</f>
        <v>4</v>
      </c>
      <c r="C181" s="7">
        <f>[1]Rutfördelning!C180</f>
        <v>4</v>
      </c>
      <c r="D181" s="8">
        <v>87</v>
      </c>
      <c r="E181" s="8">
        <v>0</v>
      </c>
      <c r="F181" s="9">
        <v>47</v>
      </c>
      <c r="G181" s="8">
        <v>50</v>
      </c>
      <c r="H181" s="8">
        <v>50</v>
      </c>
      <c r="I181" s="8">
        <v>45</v>
      </c>
      <c r="J181" s="8">
        <v>40</v>
      </c>
      <c r="K181" s="8">
        <v>50</v>
      </c>
      <c r="L181" s="61"/>
    </row>
    <row r="182" spans="1:12" ht="24" customHeight="1" x14ac:dyDescent="0.25">
      <c r="A182" s="7">
        <v>178</v>
      </c>
      <c r="B182" s="7">
        <f>[1]Rutfördelning!B181</f>
        <v>36</v>
      </c>
      <c r="C182" s="7">
        <f>[1]Rutfördelning!C181</f>
        <v>4</v>
      </c>
      <c r="D182" s="8">
        <v>87</v>
      </c>
      <c r="E182" s="8">
        <v>0</v>
      </c>
      <c r="F182" s="9">
        <v>51</v>
      </c>
      <c r="G182" s="8">
        <v>50</v>
      </c>
      <c r="H182" s="8">
        <v>60</v>
      </c>
      <c r="I182" s="8">
        <v>50</v>
      </c>
      <c r="J182" s="8">
        <v>40</v>
      </c>
      <c r="K182" s="8">
        <v>55</v>
      </c>
      <c r="L182" s="61"/>
    </row>
    <row r="183" spans="1:12" ht="24" customHeight="1" x14ac:dyDescent="0.25">
      <c r="A183" s="7">
        <v>179</v>
      </c>
      <c r="B183" s="7">
        <f>[1]Rutfördelning!B182</f>
        <v>12</v>
      </c>
      <c r="C183" s="7">
        <f>[1]Rutfördelning!C182</f>
        <v>4</v>
      </c>
      <c r="D183" s="8">
        <v>85</v>
      </c>
      <c r="E183" s="8">
        <v>0</v>
      </c>
      <c r="F183" s="9">
        <v>50</v>
      </c>
      <c r="G183" s="8">
        <v>65</v>
      </c>
      <c r="H183" s="8">
        <v>60</v>
      </c>
      <c r="I183" s="8">
        <v>40</v>
      </c>
      <c r="J183" s="8">
        <v>45</v>
      </c>
      <c r="K183" s="8">
        <v>40</v>
      </c>
      <c r="L183" s="61"/>
    </row>
    <row r="184" spans="1:12" ht="24" customHeight="1" x14ac:dyDescent="0.25">
      <c r="A184" s="7">
        <v>180</v>
      </c>
      <c r="B184" s="7">
        <f>[1]Rutfördelning!B183</f>
        <v>43</v>
      </c>
      <c r="C184" s="7">
        <f>[1]Rutfördelning!C183</f>
        <v>4</v>
      </c>
      <c r="D184" s="8">
        <v>85</v>
      </c>
      <c r="E184" s="8">
        <v>0</v>
      </c>
      <c r="F184" s="9">
        <v>47</v>
      </c>
      <c r="G184" s="8">
        <v>50</v>
      </c>
      <c r="H184" s="8">
        <v>40</v>
      </c>
      <c r="I184" s="8">
        <v>45</v>
      </c>
      <c r="J184" s="8">
        <v>50</v>
      </c>
      <c r="K184" s="8">
        <v>50</v>
      </c>
      <c r="L184" s="61"/>
    </row>
  </sheetData>
  <mergeCells count="13">
    <mergeCell ref="L3:L4"/>
    <mergeCell ref="A2:B2"/>
    <mergeCell ref="A3:B3"/>
    <mergeCell ref="F1:G1"/>
    <mergeCell ref="I1:J1"/>
    <mergeCell ref="I3:I4"/>
    <mergeCell ref="J3:J4"/>
    <mergeCell ref="K3:K4"/>
    <mergeCell ref="D3:D4"/>
    <mergeCell ref="E3:E4"/>
    <mergeCell ref="F3:F4"/>
    <mergeCell ref="G3:G4"/>
    <mergeCell ref="H3:H4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99670-4467-430F-B416-032E62198513}">
  <dimension ref="A1:DH48"/>
  <sheetViews>
    <sheetView workbookViewId="0">
      <selection activeCell="J6" sqref="J6"/>
    </sheetView>
  </sheetViews>
  <sheetFormatPr defaultColWidth="9.140625" defaultRowHeight="12.75" x14ac:dyDescent="0.2"/>
  <cols>
    <col min="1" max="1" width="5.7109375" style="30" customWidth="1"/>
    <col min="2" max="2" width="15.140625" style="29" customWidth="1"/>
    <col min="3" max="47" width="9" style="30" customWidth="1"/>
    <col min="48" max="52" width="9.7109375" style="30" bestFit="1" customWidth="1"/>
    <col min="53" max="74" width="9.140625" style="30"/>
    <col min="75" max="75" width="8.7109375" style="30" customWidth="1"/>
    <col min="76" max="256" width="9.140625" style="30"/>
    <col min="257" max="257" width="5.7109375" style="30" customWidth="1"/>
    <col min="258" max="258" width="15.140625" style="30" customWidth="1"/>
    <col min="259" max="303" width="9" style="30" customWidth="1"/>
    <col min="304" max="308" width="9.7109375" style="30" bestFit="1" customWidth="1"/>
    <col min="309" max="330" width="9.140625" style="30"/>
    <col min="331" max="331" width="8.7109375" style="30" customWidth="1"/>
    <col min="332" max="512" width="9.140625" style="30"/>
    <col min="513" max="513" width="5.7109375" style="30" customWidth="1"/>
    <col min="514" max="514" width="15.140625" style="30" customWidth="1"/>
    <col min="515" max="559" width="9" style="30" customWidth="1"/>
    <col min="560" max="564" width="9.7109375" style="30" bestFit="1" customWidth="1"/>
    <col min="565" max="586" width="9.140625" style="30"/>
    <col min="587" max="587" width="8.7109375" style="30" customWidth="1"/>
    <col min="588" max="768" width="9.140625" style="30"/>
    <col min="769" max="769" width="5.7109375" style="30" customWidth="1"/>
    <col min="770" max="770" width="15.140625" style="30" customWidth="1"/>
    <col min="771" max="815" width="9" style="30" customWidth="1"/>
    <col min="816" max="820" width="9.7109375" style="30" bestFit="1" customWidth="1"/>
    <col min="821" max="842" width="9.140625" style="30"/>
    <col min="843" max="843" width="8.7109375" style="30" customWidth="1"/>
    <col min="844" max="1024" width="9.140625" style="30"/>
    <col min="1025" max="1025" width="5.7109375" style="30" customWidth="1"/>
    <col min="1026" max="1026" width="15.140625" style="30" customWidth="1"/>
    <col min="1027" max="1071" width="9" style="30" customWidth="1"/>
    <col min="1072" max="1076" width="9.7109375" style="30" bestFit="1" customWidth="1"/>
    <col min="1077" max="1098" width="9.140625" style="30"/>
    <col min="1099" max="1099" width="8.7109375" style="30" customWidth="1"/>
    <col min="1100" max="1280" width="9.140625" style="30"/>
    <col min="1281" max="1281" width="5.7109375" style="30" customWidth="1"/>
    <col min="1282" max="1282" width="15.140625" style="30" customWidth="1"/>
    <col min="1283" max="1327" width="9" style="30" customWidth="1"/>
    <col min="1328" max="1332" width="9.7109375" style="30" bestFit="1" customWidth="1"/>
    <col min="1333" max="1354" width="9.140625" style="30"/>
    <col min="1355" max="1355" width="8.7109375" style="30" customWidth="1"/>
    <col min="1356" max="1536" width="9.140625" style="30"/>
    <col min="1537" max="1537" width="5.7109375" style="30" customWidth="1"/>
    <col min="1538" max="1538" width="15.140625" style="30" customWidth="1"/>
    <col min="1539" max="1583" width="9" style="30" customWidth="1"/>
    <col min="1584" max="1588" width="9.7109375" style="30" bestFit="1" customWidth="1"/>
    <col min="1589" max="1610" width="9.140625" style="30"/>
    <col min="1611" max="1611" width="8.7109375" style="30" customWidth="1"/>
    <col min="1612" max="1792" width="9.140625" style="30"/>
    <col min="1793" max="1793" width="5.7109375" style="30" customWidth="1"/>
    <col min="1794" max="1794" width="15.140625" style="30" customWidth="1"/>
    <col min="1795" max="1839" width="9" style="30" customWidth="1"/>
    <col min="1840" max="1844" width="9.7109375" style="30" bestFit="1" customWidth="1"/>
    <col min="1845" max="1866" width="9.140625" style="30"/>
    <col min="1867" max="1867" width="8.7109375" style="30" customWidth="1"/>
    <col min="1868" max="2048" width="9.140625" style="30"/>
    <col min="2049" max="2049" width="5.7109375" style="30" customWidth="1"/>
    <col min="2050" max="2050" width="15.140625" style="30" customWidth="1"/>
    <col min="2051" max="2095" width="9" style="30" customWidth="1"/>
    <col min="2096" max="2100" width="9.7109375" style="30" bestFit="1" customWidth="1"/>
    <col min="2101" max="2122" width="9.140625" style="30"/>
    <col min="2123" max="2123" width="8.7109375" style="30" customWidth="1"/>
    <col min="2124" max="2304" width="9.140625" style="30"/>
    <col min="2305" max="2305" width="5.7109375" style="30" customWidth="1"/>
    <col min="2306" max="2306" width="15.140625" style="30" customWidth="1"/>
    <col min="2307" max="2351" width="9" style="30" customWidth="1"/>
    <col min="2352" max="2356" width="9.7109375" style="30" bestFit="1" customWidth="1"/>
    <col min="2357" max="2378" width="9.140625" style="30"/>
    <col min="2379" max="2379" width="8.7109375" style="30" customWidth="1"/>
    <col min="2380" max="2560" width="9.140625" style="30"/>
    <col min="2561" max="2561" width="5.7109375" style="30" customWidth="1"/>
    <col min="2562" max="2562" width="15.140625" style="30" customWidth="1"/>
    <col min="2563" max="2607" width="9" style="30" customWidth="1"/>
    <col min="2608" max="2612" width="9.7109375" style="30" bestFit="1" customWidth="1"/>
    <col min="2613" max="2634" width="9.140625" style="30"/>
    <col min="2635" max="2635" width="8.7109375" style="30" customWidth="1"/>
    <col min="2636" max="2816" width="9.140625" style="30"/>
    <col min="2817" max="2817" width="5.7109375" style="30" customWidth="1"/>
    <col min="2818" max="2818" width="15.140625" style="30" customWidth="1"/>
    <col min="2819" max="2863" width="9" style="30" customWidth="1"/>
    <col min="2864" max="2868" width="9.7109375" style="30" bestFit="1" customWidth="1"/>
    <col min="2869" max="2890" width="9.140625" style="30"/>
    <col min="2891" max="2891" width="8.7109375" style="30" customWidth="1"/>
    <col min="2892" max="3072" width="9.140625" style="30"/>
    <col min="3073" max="3073" width="5.7109375" style="30" customWidth="1"/>
    <col min="3074" max="3074" width="15.140625" style="30" customWidth="1"/>
    <col min="3075" max="3119" width="9" style="30" customWidth="1"/>
    <col min="3120" max="3124" width="9.7109375" style="30" bestFit="1" customWidth="1"/>
    <col min="3125" max="3146" width="9.140625" style="30"/>
    <col min="3147" max="3147" width="8.7109375" style="30" customWidth="1"/>
    <col min="3148" max="3328" width="9.140625" style="30"/>
    <col min="3329" max="3329" width="5.7109375" style="30" customWidth="1"/>
    <col min="3330" max="3330" width="15.140625" style="30" customWidth="1"/>
    <col min="3331" max="3375" width="9" style="30" customWidth="1"/>
    <col min="3376" max="3380" width="9.7109375" style="30" bestFit="1" customWidth="1"/>
    <col min="3381" max="3402" width="9.140625" style="30"/>
    <col min="3403" max="3403" width="8.7109375" style="30" customWidth="1"/>
    <col min="3404" max="3584" width="9.140625" style="30"/>
    <col min="3585" max="3585" width="5.7109375" style="30" customWidth="1"/>
    <col min="3586" max="3586" width="15.140625" style="30" customWidth="1"/>
    <col min="3587" max="3631" width="9" style="30" customWidth="1"/>
    <col min="3632" max="3636" width="9.7109375" style="30" bestFit="1" customWidth="1"/>
    <col min="3637" max="3658" width="9.140625" style="30"/>
    <col min="3659" max="3659" width="8.7109375" style="30" customWidth="1"/>
    <col min="3660" max="3840" width="9.140625" style="30"/>
    <col min="3841" max="3841" width="5.7109375" style="30" customWidth="1"/>
    <col min="3842" max="3842" width="15.140625" style="30" customWidth="1"/>
    <col min="3843" max="3887" width="9" style="30" customWidth="1"/>
    <col min="3888" max="3892" width="9.7109375" style="30" bestFit="1" customWidth="1"/>
    <col min="3893" max="3914" width="9.140625" style="30"/>
    <col min="3915" max="3915" width="8.7109375" style="30" customWidth="1"/>
    <col min="3916" max="4096" width="9.140625" style="30"/>
    <col min="4097" max="4097" width="5.7109375" style="30" customWidth="1"/>
    <col min="4098" max="4098" width="15.140625" style="30" customWidth="1"/>
    <col min="4099" max="4143" width="9" style="30" customWidth="1"/>
    <col min="4144" max="4148" width="9.7109375" style="30" bestFit="1" customWidth="1"/>
    <col min="4149" max="4170" width="9.140625" style="30"/>
    <col min="4171" max="4171" width="8.7109375" style="30" customWidth="1"/>
    <col min="4172" max="4352" width="9.140625" style="30"/>
    <col min="4353" max="4353" width="5.7109375" style="30" customWidth="1"/>
    <col min="4354" max="4354" width="15.140625" style="30" customWidth="1"/>
    <col min="4355" max="4399" width="9" style="30" customWidth="1"/>
    <col min="4400" max="4404" width="9.7109375" style="30" bestFit="1" customWidth="1"/>
    <col min="4405" max="4426" width="9.140625" style="30"/>
    <col min="4427" max="4427" width="8.7109375" style="30" customWidth="1"/>
    <col min="4428" max="4608" width="9.140625" style="30"/>
    <col min="4609" max="4609" width="5.7109375" style="30" customWidth="1"/>
    <col min="4610" max="4610" width="15.140625" style="30" customWidth="1"/>
    <col min="4611" max="4655" width="9" style="30" customWidth="1"/>
    <col min="4656" max="4660" width="9.7109375" style="30" bestFit="1" customWidth="1"/>
    <col min="4661" max="4682" width="9.140625" style="30"/>
    <col min="4683" max="4683" width="8.7109375" style="30" customWidth="1"/>
    <col min="4684" max="4864" width="9.140625" style="30"/>
    <col min="4865" max="4865" width="5.7109375" style="30" customWidth="1"/>
    <col min="4866" max="4866" width="15.140625" style="30" customWidth="1"/>
    <col min="4867" max="4911" width="9" style="30" customWidth="1"/>
    <col min="4912" max="4916" width="9.7109375" style="30" bestFit="1" customWidth="1"/>
    <col min="4917" max="4938" width="9.140625" style="30"/>
    <col min="4939" max="4939" width="8.7109375" style="30" customWidth="1"/>
    <col min="4940" max="5120" width="9.140625" style="30"/>
    <col min="5121" max="5121" width="5.7109375" style="30" customWidth="1"/>
    <col min="5122" max="5122" width="15.140625" style="30" customWidth="1"/>
    <col min="5123" max="5167" width="9" style="30" customWidth="1"/>
    <col min="5168" max="5172" width="9.7109375" style="30" bestFit="1" customWidth="1"/>
    <col min="5173" max="5194" width="9.140625" style="30"/>
    <col min="5195" max="5195" width="8.7109375" style="30" customWidth="1"/>
    <col min="5196" max="5376" width="9.140625" style="30"/>
    <col min="5377" max="5377" width="5.7109375" style="30" customWidth="1"/>
    <col min="5378" max="5378" width="15.140625" style="30" customWidth="1"/>
    <col min="5379" max="5423" width="9" style="30" customWidth="1"/>
    <col min="5424" max="5428" width="9.7109375" style="30" bestFit="1" customWidth="1"/>
    <col min="5429" max="5450" width="9.140625" style="30"/>
    <col min="5451" max="5451" width="8.7109375" style="30" customWidth="1"/>
    <col min="5452" max="5632" width="9.140625" style="30"/>
    <col min="5633" max="5633" width="5.7109375" style="30" customWidth="1"/>
    <col min="5634" max="5634" width="15.140625" style="30" customWidth="1"/>
    <col min="5635" max="5679" width="9" style="30" customWidth="1"/>
    <col min="5680" max="5684" width="9.7109375" style="30" bestFit="1" customWidth="1"/>
    <col min="5685" max="5706" width="9.140625" style="30"/>
    <col min="5707" max="5707" width="8.7109375" style="30" customWidth="1"/>
    <col min="5708" max="5888" width="9.140625" style="30"/>
    <col min="5889" max="5889" width="5.7109375" style="30" customWidth="1"/>
    <col min="5890" max="5890" width="15.140625" style="30" customWidth="1"/>
    <col min="5891" max="5935" width="9" style="30" customWidth="1"/>
    <col min="5936" max="5940" width="9.7109375" style="30" bestFit="1" customWidth="1"/>
    <col min="5941" max="5962" width="9.140625" style="30"/>
    <col min="5963" max="5963" width="8.7109375" style="30" customWidth="1"/>
    <col min="5964" max="6144" width="9.140625" style="30"/>
    <col min="6145" max="6145" width="5.7109375" style="30" customWidth="1"/>
    <col min="6146" max="6146" width="15.140625" style="30" customWidth="1"/>
    <col min="6147" max="6191" width="9" style="30" customWidth="1"/>
    <col min="6192" max="6196" width="9.7109375" style="30" bestFit="1" customWidth="1"/>
    <col min="6197" max="6218" width="9.140625" style="30"/>
    <col min="6219" max="6219" width="8.7109375" style="30" customWidth="1"/>
    <col min="6220" max="6400" width="9.140625" style="30"/>
    <col min="6401" max="6401" width="5.7109375" style="30" customWidth="1"/>
    <col min="6402" max="6402" width="15.140625" style="30" customWidth="1"/>
    <col min="6403" max="6447" width="9" style="30" customWidth="1"/>
    <col min="6448" max="6452" width="9.7109375" style="30" bestFit="1" customWidth="1"/>
    <col min="6453" max="6474" width="9.140625" style="30"/>
    <col min="6475" max="6475" width="8.7109375" style="30" customWidth="1"/>
    <col min="6476" max="6656" width="9.140625" style="30"/>
    <col min="6657" max="6657" width="5.7109375" style="30" customWidth="1"/>
    <col min="6658" max="6658" width="15.140625" style="30" customWidth="1"/>
    <col min="6659" max="6703" width="9" style="30" customWidth="1"/>
    <col min="6704" max="6708" width="9.7109375" style="30" bestFit="1" customWidth="1"/>
    <col min="6709" max="6730" width="9.140625" style="30"/>
    <col min="6731" max="6731" width="8.7109375" style="30" customWidth="1"/>
    <col min="6732" max="6912" width="9.140625" style="30"/>
    <col min="6913" max="6913" width="5.7109375" style="30" customWidth="1"/>
    <col min="6914" max="6914" width="15.140625" style="30" customWidth="1"/>
    <col min="6915" max="6959" width="9" style="30" customWidth="1"/>
    <col min="6960" max="6964" width="9.7109375" style="30" bestFit="1" customWidth="1"/>
    <col min="6965" max="6986" width="9.140625" style="30"/>
    <col min="6987" max="6987" width="8.7109375" style="30" customWidth="1"/>
    <col min="6988" max="7168" width="9.140625" style="30"/>
    <col min="7169" max="7169" width="5.7109375" style="30" customWidth="1"/>
    <col min="7170" max="7170" width="15.140625" style="30" customWidth="1"/>
    <col min="7171" max="7215" width="9" style="30" customWidth="1"/>
    <col min="7216" max="7220" width="9.7109375" style="30" bestFit="1" customWidth="1"/>
    <col min="7221" max="7242" width="9.140625" style="30"/>
    <col min="7243" max="7243" width="8.7109375" style="30" customWidth="1"/>
    <col min="7244" max="7424" width="9.140625" style="30"/>
    <col min="7425" max="7425" width="5.7109375" style="30" customWidth="1"/>
    <col min="7426" max="7426" width="15.140625" style="30" customWidth="1"/>
    <col min="7427" max="7471" width="9" style="30" customWidth="1"/>
    <col min="7472" max="7476" width="9.7109375" style="30" bestFit="1" customWidth="1"/>
    <col min="7477" max="7498" width="9.140625" style="30"/>
    <col min="7499" max="7499" width="8.7109375" style="30" customWidth="1"/>
    <col min="7500" max="7680" width="9.140625" style="30"/>
    <col min="7681" max="7681" width="5.7109375" style="30" customWidth="1"/>
    <col min="7682" max="7682" width="15.140625" style="30" customWidth="1"/>
    <col min="7683" max="7727" width="9" style="30" customWidth="1"/>
    <col min="7728" max="7732" width="9.7109375" style="30" bestFit="1" customWidth="1"/>
    <col min="7733" max="7754" width="9.140625" style="30"/>
    <col min="7755" max="7755" width="8.7109375" style="30" customWidth="1"/>
    <col min="7756" max="7936" width="9.140625" style="30"/>
    <col min="7937" max="7937" width="5.7109375" style="30" customWidth="1"/>
    <col min="7938" max="7938" width="15.140625" style="30" customWidth="1"/>
    <col min="7939" max="7983" width="9" style="30" customWidth="1"/>
    <col min="7984" max="7988" width="9.7109375" style="30" bestFit="1" customWidth="1"/>
    <col min="7989" max="8010" width="9.140625" style="30"/>
    <col min="8011" max="8011" width="8.7109375" style="30" customWidth="1"/>
    <col min="8012" max="8192" width="9.140625" style="30"/>
    <col min="8193" max="8193" width="5.7109375" style="30" customWidth="1"/>
    <col min="8194" max="8194" width="15.140625" style="30" customWidth="1"/>
    <col min="8195" max="8239" width="9" style="30" customWidth="1"/>
    <col min="8240" max="8244" width="9.7109375" style="30" bestFit="1" customWidth="1"/>
    <col min="8245" max="8266" width="9.140625" style="30"/>
    <col min="8267" max="8267" width="8.7109375" style="30" customWidth="1"/>
    <col min="8268" max="8448" width="9.140625" style="30"/>
    <col min="8449" max="8449" width="5.7109375" style="30" customWidth="1"/>
    <col min="8450" max="8450" width="15.140625" style="30" customWidth="1"/>
    <col min="8451" max="8495" width="9" style="30" customWidth="1"/>
    <col min="8496" max="8500" width="9.7109375" style="30" bestFit="1" customWidth="1"/>
    <col min="8501" max="8522" width="9.140625" style="30"/>
    <col min="8523" max="8523" width="8.7109375" style="30" customWidth="1"/>
    <col min="8524" max="8704" width="9.140625" style="30"/>
    <col min="8705" max="8705" width="5.7109375" style="30" customWidth="1"/>
    <col min="8706" max="8706" width="15.140625" style="30" customWidth="1"/>
    <col min="8707" max="8751" width="9" style="30" customWidth="1"/>
    <col min="8752" max="8756" width="9.7109375" style="30" bestFit="1" customWidth="1"/>
    <col min="8757" max="8778" width="9.140625" style="30"/>
    <col min="8779" max="8779" width="8.7109375" style="30" customWidth="1"/>
    <col min="8780" max="8960" width="9.140625" style="30"/>
    <col min="8961" max="8961" width="5.7109375" style="30" customWidth="1"/>
    <col min="8962" max="8962" width="15.140625" style="30" customWidth="1"/>
    <col min="8963" max="9007" width="9" style="30" customWidth="1"/>
    <col min="9008" max="9012" width="9.7109375" style="30" bestFit="1" customWidth="1"/>
    <col min="9013" max="9034" width="9.140625" style="30"/>
    <col min="9035" max="9035" width="8.7109375" style="30" customWidth="1"/>
    <col min="9036" max="9216" width="9.140625" style="30"/>
    <col min="9217" max="9217" width="5.7109375" style="30" customWidth="1"/>
    <col min="9218" max="9218" width="15.140625" style="30" customWidth="1"/>
    <col min="9219" max="9263" width="9" style="30" customWidth="1"/>
    <col min="9264" max="9268" width="9.7109375" style="30" bestFit="1" customWidth="1"/>
    <col min="9269" max="9290" width="9.140625" style="30"/>
    <col min="9291" max="9291" width="8.7109375" style="30" customWidth="1"/>
    <col min="9292" max="9472" width="9.140625" style="30"/>
    <col min="9473" max="9473" width="5.7109375" style="30" customWidth="1"/>
    <col min="9474" max="9474" width="15.140625" style="30" customWidth="1"/>
    <col min="9475" max="9519" width="9" style="30" customWidth="1"/>
    <col min="9520" max="9524" width="9.7109375" style="30" bestFit="1" customWidth="1"/>
    <col min="9525" max="9546" width="9.140625" style="30"/>
    <col min="9547" max="9547" width="8.7109375" style="30" customWidth="1"/>
    <col min="9548" max="9728" width="9.140625" style="30"/>
    <col min="9729" max="9729" width="5.7109375" style="30" customWidth="1"/>
    <col min="9730" max="9730" width="15.140625" style="30" customWidth="1"/>
    <col min="9731" max="9775" width="9" style="30" customWidth="1"/>
    <col min="9776" max="9780" width="9.7109375" style="30" bestFit="1" customWidth="1"/>
    <col min="9781" max="9802" width="9.140625" style="30"/>
    <col min="9803" max="9803" width="8.7109375" style="30" customWidth="1"/>
    <col min="9804" max="9984" width="9.140625" style="30"/>
    <col min="9985" max="9985" width="5.7109375" style="30" customWidth="1"/>
    <col min="9986" max="9986" width="15.140625" style="30" customWidth="1"/>
    <col min="9987" max="10031" width="9" style="30" customWidth="1"/>
    <col min="10032" max="10036" width="9.7109375" style="30" bestFit="1" customWidth="1"/>
    <col min="10037" max="10058" width="9.140625" style="30"/>
    <col min="10059" max="10059" width="8.7109375" style="30" customWidth="1"/>
    <col min="10060" max="10240" width="9.140625" style="30"/>
    <col min="10241" max="10241" width="5.7109375" style="30" customWidth="1"/>
    <col min="10242" max="10242" width="15.140625" style="30" customWidth="1"/>
    <col min="10243" max="10287" width="9" style="30" customWidth="1"/>
    <col min="10288" max="10292" width="9.7109375" style="30" bestFit="1" customWidth="1"/>
    <col min="10293" max="10314" width="9.140625" style="30"/>
    <col min="10315" max="10315" width="8.7109375" style="30" customWidth="1"/>
    <col min="10316" max="10496" width="9.140625" style="30"/>
    <col min="10497" max="10497" width="5.7109375" style="30" customWidth="1"/>
    <col min="10498" max="10498" width="15.140625" style="30" customWidth="1"/>
    <col min="10499" max="10543" width="9" style="30" customWidth="1"/>
    <col min="10544" max="10548" width="9.7109375" style="30" bestFit="1" customWidth="1"/>
    <col min="10549" max="10570" width="9.140625" style="30"/>
    <col min="10571" max="10571" width="8.7109375" style="30" customWidth="1"/>
    <col min="10572" max="10752" width="9.140625" style="30"/>
    <col min="10753" max="10753" width="5.7109375" style="30" customWidth="1"/>
    <col min="10754" max="10754" width="15.140625" style="30" customWidth="1"/>
    <col min="10755" max="10799" width="9" style="30" customWidth="1"/>
    <col min="10800" max="10804" width="9.7109375" style="30" bestFit="1" customWidth="1"/>
    <col min="10805" max="10826" width="9.140625" style="30"/>
    <col min="10827" max="10827" width="8.7109375" style="30" customWidth="1"/>
    <col min="10828" max="11008" width="9.140625" style="30"/>
    <col min="11009" max="11009" width="5.7109375" style="30" customWidth="1"/>
    <col min="11010" max="11010" width="15.140625" style="30" customWidth="1"/>
    <col min="11011" max="11055" width="9" style="30" customWidth="1"/>
    <col min="11056" max="11060" width="9.7109375" style="30" bestFit="1" customWidth="1"/>
    <col min="11061" max="11082" width="9.140625" style="30"/>
    <col min="11083" max="11083" width="8.7109375" style="30" customWidth="1"/>
    <col min="11084" max="11264" width="9.140625" style="30"/>
    <col min="11265" max="11265" width="5.7109375" style="30" customWidth="1"/>
    <col min="11266" max="11266" width="15.140625" style="30" customWidth="1"/>
    <col min="11267" max="11311" width="9" style="30" customWidth="1"/>
    <col min="11312" max="11316" width="9.7109375" style="30" bestFit="1" customWidth="1"/>
    <col min="11317" max="11338" width="9.140625" style="30"/>
    <col min="11339" max="11339" width="8.7109375" style="30" customWidth="1"/>
    <col min="11340" max="11520" width="9.140625" style="30"/>
    <col min="11521" max="11521" width="5.7109375" style="30" customWidth="1"/>
    <col min="11522" max="11522" width="15.140625" style="30" customWidth="1"/>
    <col min="11523" max="11567" width="9" style="30" customWidth="1"/>
    <col min="11568" max="11572" width="9.7109375" style="30" bestFit="1" customWidth="1"/>
    <col min="11573" max="11594" width="9.140625" style="30"/>
    <col min="11595" max="11595" width="8.7109375" style="30" customWidth="1"/>
    <col min="11596" max="11776" width="9.140625" style="30"/>
    <col min="11777" max="11777" width="5.7109375" style="30" customWidth="1"/>
    <col min="11778" max="11778" width="15.140625" style="30" customWidth="1"/>
    <col min="11779" max="11823" width="9" style="30" customWidth="1"/>
    <col min="11824" max="11828" width="9.7109375" style="30" bestFit="1" customWidth="1"/>
    <col min="11829" max="11850" width="9.140625" style="30"/>
    <col min="11851" max="11851" width="8.7109375" style="30" customWidth="1"/>
    <col min="11852" max="12032" width="9.140625" style="30"/>
    <col min="12033" max="12033" width="5.7109375" style="30" customWidth="1"/>
    <col min="12034" max="12034" width="15.140625" style="30" customWidth="1"/>
    <col min="12035" max="12079" width="9" style="30" customWidth="1"/>
    <col min="12080" max="12084" width="9.7109375" style="30" bestFit="1" customWidth="1"/>
    <col min="12085" max="12106" width="9.140625" style="30"/>
    <col min="12107" max="12107" width="8.7109375" style="30" customWidth="1"/>
    <col min="12108" max="12288" width="9.140625" style="30"/>
    <col min="12289" max="12289" width="5.7109375" style="30" customWidth="1"/>
    <col min="12290" max="12290" width="15.140625" style="30" customWidth="1"/>
    <col min="12291" max="12335" width="9" style="30" customWidth="1"/>
    <col min="12336" max="12340" width="9.7109375" style="30" bestFit="1" customWidth="1"/>
    <col min="12341" max="12362" width="9.140625" style="30"/>
    <col min="12363" max="12363" width="8.7109375" style="30" customWidth="1"/>
    <col min="12364" max="12544" width="9.140625" style="30"/>
    <col min="12545" max="12545" width="5.7109375" style="30" customWidth="1"/>
    <col min="12546" max="12546" width="15.140625" style="30" customWidth="1"/>
    <col min="12547" max="12591" width="9" style="30" customWidth="1"/>
    <col min="12592" max="12596" width="9.7109375" style="30" bestFit="1" customWidth="1"/>
    <col min="12597" max="12618" width="9.140625" style="30"/>
    <col min="12619" max="12619" width="8.7109375" style="30" customWidth="1"/>
    <col min="12620" max="12800" width="9.140625" style="30"/>
    <col min="12801" max="12801" width="5.7109375" style="30" customWidth="1"/>
    <col min="12802" max="12802" width="15.140625" style="30" customWidth="1"/>
    <col min="12803" max="12847" width="9" style="30" customWidth="1"/>
    <col min="12848" max="12852" width="9.7109375" style="30" bestFit="1" customWidth="1"/>
    <col min="12853" max="12874" width="9.140625" style="30"/>
    <col min="12875" max="12875" width="8.7109375" style="30" customWidth="1"/>
    <col min="12876" max="13056" width="9.140625" style="30"/>
    <col min="13057" max="13057" width="5.7109375" style="30" customWidth="1"/>
    <col min="13058" max="13058" width="15.140625" style="30" customWidth="1"/>
    <col min="13059" max="13103" width="9" style="30" customWidth="1"/>
    <col min="13104" max="13108" width="9.7109375" style="30" bestFit="1" customWidth="1"/>
    <col min="13109" max="13130" width="9.140625" style="30"/>
    <col min="13131" max="13131" width="8.7109375" style="30" customWidth="1"/>
    <col min="13132" max="13312" width="9.140625" style="30"/>
    <col min="13313" max="13313" width="5.7109375" style="30" customWidth="1"/>
    <col min="13314" max="13314" width="15.140625" style="30" customWidth="1"/>
    <col min="13315" max="13359" width="9" style="30" customWidth="1"/>
    <col min="13360" max="13364" width="9.7109375" style="30" bestFit="1" customWidth="1"/>
    <col min="13365" max="13386" width="9.140625" style="30"/>
    <col min="13387" max="13387" width="8.7109375" style="30" customWidth="1"/>
    <col min="13388" max="13568" width="9.140625" style="30"/>
    <col min="13569" max="13569" width="5.7109375" style="30" customWidth="1"/>
    <col min="13570" max="13570" width="15.140625" style="30" customWidth="1"/>
    <col min="13571" max="13615" width="9" style="30" customWidth="1"/>
    <col min="13616" max="13620" width="9.7109375" style="30" bestFit="1" customWidth="1"/>
    <col min="13621" max="13642" width="9.140625" style="30"/>
    <col min="13643" max="13643" width="8.7109375" style="30" customWidth="1"/>
    <col min="13644" max="13824" width="9.140625" style="30"/>
    <col min="13825" max="13825" width="5.7109375" style="30" customWidth="1"/>
    <col min="13826" max="13826" width="15.140625" style="30" customWidth="1"/>
    <col min="13827" max="13871" width="9" style="30" customWidth="1"/>
    <col min="13872" max="13876" width="9.7109375" style="30" bestFit="1" customWidth="1"/>
    <col min="13877" max="13898" width="9.140625" style="30"/>
    <col min="13899" max="13899" width="8.7109375" style="30" customWidth="1"/>
    <col min="13900" max="14080" width="9.140625" style="30"/>
    <col min="14081" max="14081" width="5.7109375" style="30" customWidth="1"/>
    <col min="14082" max="14082" width="15.140625" style="30" customWidth="1"/>
    <col min="14083" max="14127" width="9" style="30" customWidth="1"/>
    <col min="14128" max="14132" width="9.7109375" style="30" bestFit="1" customWidth="1"/>
    <col min="14133" max="14154" width="9.140625" style="30"/>
    <col min="14155" max="14155" width="8.7109375" style="30" customWidth="1"/>
    <col min="14156" max="14336" width="9.140625" style="30"/>
    <col min="14337" max="14337" width="5.7109375" style="30" customWidth="1"/>
    <col min="14338" max="14338" width="15.140625" style="30" customWidth="1"/>
    <col min="14339" max="14383" width="9" style="30" customWidth="1"/>
    <col min="14384" max="14388" width="9.7109375" style="30" bestFit="1" customWidth="1"/>
    <col min="14389" max="14410" width="9.140625" style="30"/>
    <col min="14411" max="14411" width="8.7109375" style="30" customWidth="1"/>
    <col min="14412" max="14592" width="9.140625" style="30"/>
    <col min="14593" max="14593" width="5.7109375" style="30" customWidth="1"/>
    <col min="14594" max="14594" width="15.140625" style="30" customWidth="1"/>
    <col min="14595" max="14639" width="9" style="30" customWidth="1"/>
    <col min="14640" max="14644" width="9.7109375" style="30" bestFit="1" customWidth="1"/>
    <col min="14645" max="14666" width="9.140625" style="30"/>
    <col min="14667" max="14667" width="8.7109375" style="30" customWidth="1"/>
    <col min="14668" max="14848" width="9.140625" style="30"/>
    <col min="14849" max="14849" width="5.7109375" style="30" customWidth="1"/>
    <col min="14850" max="14850" width="15.140625" style="30" customWidth="1"/>
    <col min="14851" max="14895" width="9" style="30" customWidth="1"/>
    <col min="14896" max="14900" width="9.7109375" style="30" bestFit="1" customWidth="1"/>
    <col min="14901" max="14922" width="9.140625" style="30"/>
    <col min="14923" max="14923" width="8.7109375" style="30" customWidth="1"/>
    <col min="14924" max="15104" width="9.140625" style="30"/>
    <col min="15105" max="15105" width="5.7109375" style="30" customWidth="1"/>
    <col min="15106" max="15106" width="15.140625" style="30" customWidth="1"/>
    <col min="15107" max="15151" width="9" style="30" customWidth="1"/>
    <col min="15152" max="15156" width="9.7109375" style="30" bestFit="1" customWidth="1"/>
    <col min="15157" max="15178" width="9.140625" style="30"/>
    <col min="15179" max="15179" width="8.7109375" style="30" customWidth="1"/>
    <col min="15180" max="15360" width="9.140625" style="30"/>
    <col min="15361" max="15361" width="5.7109375" style="30" customWidth="1"/>
    <col min="15362" max="15362" width="15.140625" style="30" customWidth="1"/>
    <col min="15363" max="15407" width="9" style="30" customWidth="1"/>
    <col min="15408" max="15412" width="9.7109375" style="30" bestFit="1" customWidth="1"/>
    <col min="15413" max="15434" width="9.140625" style="30"/>
    <col min="15435" max="15435" width="8.7109375" style="30" customWidth="1"/>
    <col min="15436" max="15616" width="9.140625" style="30"/>
    <col min="15617" max="15617" width="5.7109375" style="30" customWidth="1"/>
    <col min="15618" max="15618" width="15.140625" style="30" customWidth="1"/>
    <col min="15619" max="15663" width="9" style="30" customWidth="1"/>
    <col min="15664" max="15668" width="9.7109375" style="30" bestFit="1" customWidth="1"/>
    <col min="15669" max="15690" width="9.140625" style="30"/>
    <col min="15691" max="15691" width="8.7109375" style="30" customWidth="1"/>
    <col min="15692" max="15872" width="9.140625" style="30"/>
    <col min="15873" max="15873" width="5.7109375" style="30" customWidth="1"/>
    <col min="15874" max="15874" width="15.140625" style="30" customWidth="1"/>
    <col min="15875" max="15919" width="9" style="30" customWidth="1"/>
    <col min="15920" max="15924" width="9.7109375" style="30" bestFit="1" customWidth="1"/>
    <col min="15925" max="15946" width="9.140625" style="30"/>
    <col min="15947" max="15947" width="8.7109375" style="30" customWidth="1"/>
    <col min="15948" max="16128" width="9.140625" style="30"/>
    <col min="16129" max="16129" width="5.7109375" style="30" customWidth="1"/>
    <col min="16130" max="16130" width="15.140625" style="30" customWidth="1"/>
    <col min="16131" max="16175" width="9" style="30" customWidth="1"/>
    <col min="16176" max="16180" width="9.7109375" style="30" bestFit="1" customWidth="1"/>
    <col min="16181" max="16202" width="9.140625" style="30"/>
    <col min="16203" max="16203" width="8.7109375" style="30" customWidth="1"/>
    <col min="16204" max="16384" width="9.140625" style="30"/>
  </cols>
  <sheetData>
    <row r="1" spans="1:112" x14ac:dyDescent="0.2">
      <c r="A1" s="28" t="s">
        <v>0</v>
      </c>
      <c r="E1" s="31" t="s">
        <v>1</v>
      </c>
      <c r="F1" s="57" t="s">
        <v>18</v>
      </c>
      <c r="G1" s="57"/>
      <c r="H1" s="31" t="s">
        <v>2</v>
      </c>
      <c r="I1" s="56" t="s">
        <v>19</v>
      </c>
      <c r="J1" s="56"/>
      <c r="K1" s="31"/>
      <c r="L1" s="31" t="s">
        <v>20</v>
      </c>
      <c r="M1" s="55" t="s">
        <v>21</v>
      </c>
      <c r="N1" s="56"/>
      <c r="P1" s="31" t="s">
        <v>1</v>
      </c>
      <c r="Q1" s="57" t="s">
        <v>18</v>
      </c>
      <c r="R1" s="57"/>
      <c r="S1" s="31" t="s">
        <v>2</v>
      </c>
      <c r="T1" s="56" t="s">
        <v>19</v>
      </c>
      <c r="U1" s="56"/>
      <c r="V1" s="31"/>
      <c r="W1" s="31" t="s">
        <v>20</v>
      </c>
      <c r="X1" s="55" t="s">
        <v>21</v>
      </c>
      <c r="Y1" s="56"/>
      <c r="AA1" s="31" t="s">
        <v>1</v>
      </c>
      <c r="AB1" s="57" t="s">
        <v>18</v>
      </c>
      <c r="AC1" s="57"/>
      <c r="AD1" s="31" t="s">
        <v>2</v>
      </c>
      <c r="AE1" s="56" t="s">
        <v>19</v>
      </c>
      <c r="AF1" s="56"/>
      <c r="AG1" s="31"/>
      <c r="AH1" s="31" t="s">
        <v>20</v>
      </c>
      <c r="AI1" s="55" t="s">
        <v>21</v>
      </c>
      <c r="AJ1" s="56"/>
      <c r="AL1" s="31" t="s">
        <v>1</v>
      </c>
      <c r="AM1" s="57" t="s">
        <v>18</v>
      </c>
      <c r="AN1" s="57"/>
      <c r="AO1" s="31" t="s">
        <v>2</v>
      </c>
      <c r="AP1" s="56" t="s">
        <v>19</v>
      </c>
      <c r="AQ1" s="56"/>
      <c r="AR1" s="31"/>
      <c r="AS1" s="31" t="s">
        <v>20</v>
      </c>
      <c r="AT1" s="55" t="s">
        <v>21</v>
      </c>
      <c r="AU1" s="56"/>
      <c r="AW1" s="31" t="s">
        <v>1</v>
      </c>
      <c r="AX1" s="57" t="s">
        <v>18</v>
      </c>
      <c r="AY1" s="57"/>
      <c r="AZ1" s="31" t="s">
        <v>2</v>
      </c>
      <c r="BA1" s="56" t="s">
        <v>19</v>
      </c>
      <c r="BB1" s="56"/>
      <c r="BC1" s="31"/>
      <c r="BD1" s="31" t="s">
        <v>20</v>
      </c>
      <c r="BE1" s="55" t="s">
        <v>21</v>
      </c>
      <c r="BF1" s="56"/>
      <c r="BH1" s="31" t="s">
        <v>1</v>
      </c>
      <c r="BI1" s="57" t="s">
        <v>18</v>
      </c>
      <c r="BJ1" s="57"/>
      <c r="BK1" s="31" t="s">
        <v>2</v>
      </c>
      <c r="BL1" s="56" t="s">
        <v>19</v>
      </c>
      <c r="BM1" s="56"/>
      <c r="BN1" s="31"/>
      <c r="BO1" s="31" t="s">
        <v>20</v>
      </c>
      <c r="BP1" s="55" t="s">
        <v>21</v>
      </c>
      <c r="BQ1" s="56"/>
      <c r="BS1" s="31" t="s">
        <v>1</v>
      </c>
      <c r="BT1" s="57" t="s">
        <v>18</v>
      </c>
      <c r="BU1" s="57"/>
      <c r="BV1" s="31" t="s">
        <v>2</v>
      </c>
      <c r="BW1" s="56" t="s">
        <v>19</v>
      </c>
      <c r="BX1" s="56"/>
      <c r="BY1" s="31"/>
      <c r="BZ1" s="31" t="s">
        <v>20</v>
      </c>
      <c r="CA1" s="55" t="s">
        <v>21</v>
      </c>
      <c r="CB1" s="56"/>
      <c r="CD1" s="31" t="s">
        <v>1</v>
      </c>
      <c r="CE1" s="57" t="s">
        <v>18</v>
      </c>
      <c r="CF1" s="57"/>
      <c r="CG1" s="31" t="s">
        <v>2</v>
      </c>
      <c r="CH1" s="56" t="s">
        <v>19</v>
      </c>
      <c r="CI1" s="56"/>
      <c r="CJ1" s="31"/>
      <c r="CK1" s="31" t="s">
        <v>20</v>
      </c>
      <c r="CL1" s="55" t="s">
        <v>21</v>
      </c>
      <c r="CM1" s="56"/>
      <c r="CO1" s="31" t="s">
        <v>1</v>
      </c>
      <c r="CP1" s="57" t="s">
        <v>18</v>
      </c>
      <c r="CQ1" s="57"/>
      <c r="CR1" s="31" t="s">
        <v>2</v>
      </c>
      <c r="CS1" s="56" t="s">
        <v>19</v>
      </c>
      <c r="CT1" s="56"/>
      <c r="CU1" s="31"/>
      <c r="CV1" s="31" t="s">
        <v>20</v>
      </c>
      <c r="CW1" s="55" t="s">
        <v>21</v>
      </c>
      <c r="CX1" s="56"/>
      <c r="CZ1" s="31" t="s">
        <v>1</v>
      </c>
      <c r="DA1" s="57" t="s">
        <v>18</v>
      </c>
      <c r="DB1" s="57"/>
      <c r="DC1" s="31" t="s">
        <v>2</v>
      </c>
      <c r="DD1" s="56" t="s">
        <v>19</v>
      </c>
      <c r="DE1" s="56"/>
      <c r="DF1" s="31"/>
      <c r="DG1" s="31" t="s">
        <v>20</v>
      </c>
      <c r="DH1" s="32" t="s">
        <v>21</v>
      </c>
    </row>
    <row r="2" spans="1:112" ht="24" customHeight="1" x14ac:dyDescent="0.2">
      <c r="A2" s="58" t="s">
        <v>3</v>
      </c>
      <c r="B2" s="59"/>
      <c r="C2" s="33" t="s">
        <v>4</v>
      </c>
      <c r="D2" s="33" t="s">
        <v>5</v>
      </c>
      <c r="E2" s="33" t="s">
        <v>5</v>
      </c>
    </row>
    <row r="3" spans="1:112" ht="35.450000000000003" customHeight="1" x14ac:dyDescent="0.2">
      <c r="A3" s="34" t="s">
        <v>15</v>
      </c>
      <c r="B3" s="35" t="s">
        <v>22</v>
      </c>
      <c r="C3" s="36" t="s">
        <v>8</v>
      </c>
      <c r="D3" s="36" t="s">
        <v>23</v>
      </c>
      <c r="E3" s="36" t="s">
        <v>9</v>
      </c>
    </row>
    <row r="4" spans="1:112" ht="24" customHeight="1" x14ac:dyDescent="0.2">
      <c r="A4" s="37">
        <v>1</v>
      </c>
      <c r="B4" s="38" t="s">
        <v>24</v>
      </c>
      <c r="C4" s="39">
        <v>86.25</v>
      </c>
      <c r="D4" s="40">
        <v>0</v>
      </c>
      <c r="E4" s="39">
        <v>59.25</v>
      </c>
    </row>
    <row r="5" spans="1:112" s="44" customFormat="1" ht="24" customHeight="1" x14ac:dyDescent="0.2">
      <c r="A5" s="41">
        <v>2</v>
      </c>
      <c r="B5" s="42" t="s">
        <v>25</v>
      </c>
      <c r="C5" s="39">
        <v>85.5</v>
      </c>
      <c r="D5" s="43">
        <v>0</v>
      </c>
      <c r="E5" s="39">
        <v>49.5</v>
      </c>
    </row>
    <row r="6" spans="1:112" ht="24" customHeight="1" x14ac:dyDescent="0.2">
      <c r="A6" s="37">
        <v>3</v>
      </c>
      <c r="B6" s="38" t="s">
        <v>26</v>
      </c>
      <c r="C6" s="39">
        <v>88.75</v>
      </c>
      <c r="D6" s="40">
        <v>0</v>
      </c>
      <c r="E6" s="39">
        <v>55</v>
      </c>
    </row>
    <row r="7" spans="1:112" ht="24" customHeight="1" x14ac:dyDescent="0.2">
      <c r="A7" s="37">
        <v>4</v>
      </c>
      <c r="B7" s="38" t="s">
        <v>27</v>
      </c>
      <c r="C7" s="39">
        <v>88</v>
      </c>
      <c r="D7" s="40">
        <v>0</v>
      </c>
      <c r="E7" s="39">
        <v>57.75</v>
      </c>
    </row>
    <row r="8" spans="1:112" ht="24" customHeight="1" x14ac:dyDescent="0.2">
      <c r="A8" s="37">
        <v>5</v>
      </c>
      <c r="B8" s="38" t="s">
        <v>28</v>
      </c>
      <c r="C8" s="39">
        <v>90</v>
      </c>
      <c r="D8" s="40">
        <v>0</v>
      </c>
      <c r="E8" s="39">
        <v>58.5</v>
      </c>
    </row>
    <row r="9" spans="1:112" ht="24" customHeight="1" x14ac:dyDescent="0.2">
      <c r="A9" s="37">
        <v>6</v>
      </c>
      <c r="B9" s="38" t="s">
        <v>29</v>
      </c>
      <c r="C9" s="39">
        <v>84.25</v>
      </c>
      <c r="D9" s="40">
        <v>0</v>
      </c>
      <c r="E9" s="39">
        <v>60.5</v>
      </c>
    </row>
    <row r="10" spans="1:112" ht="24" customHeight="1" x14ac:dyDescent="0.2">
      <c r="A10" s="37">
        <v>7</v>
      </c>
      <c r="B10" s="38" t="s">
        <v>30</v>
      </c>
      <c r="C10" s="39">
        <v>87.75</v>
      </c>
      <c r="D10" s="40">
        <v>0</v>
      </c>
      <c r="E10" s="39">
        <v>59.75</v>
      </c>
    </row>
    <row r="11" spans="1:112" ht="24" customHeight="1" x14ac:dyDescent="0.2">
      <c r="A11" s="37">
        <v>8</v>
      </c>
      <c r="B11" s="38" t="s">
        <v>31</v>
      </c>
      <c r="C11" s="39">
        <v>88.75</v>
      </c>
      <c r="D11" s="40">
        <v>0</v>
      </c>
      <c r="E11" s="39">
        <v>65</v>
      </c>
    </row>
    <row r="12" spans="1:112" ht="24" customHeight="1" x14ac:dyDescent="0.2">
      <c r="A12" s="37">
        <v>9</v>
      </c>
      <c r="B12" s="38" t="s">
        <v>32</v>
      </c>
      <c r="C12" s="39">
        <v>85.75</v>
      </c>
      <c r="D12" s="40">
        <v>0</v>
      </c>
      <c r="E12" s="39">
        <v>63.75</v>
      </c>
    </row>
    <row r="13" spans="1:112" ht="24" customHeight="1" x14ac:dyDescent="0.2">
      <c r="A13" s="37">
        <v>10</v>
      </c>
      <c r="B13" s="38" t="s">
        <v>33</v>
      </c>
      <c r="C13" s="39">
        <v>88.75</v>
      </c>
      <c r="D13" s="40">
        <v>0</v>
      </c>
      <c r="E13" s="39">
        <v>53.75</v>
      </c>
    </row>
    <row r="14" spans="1:112" ht="24" customHeight="1" x14ac:dyDescent="0.2">
      <c r="A14" s="37">
        <v>11</v>
      </c>
      <c r="B14" s="38" t="s">
        <v>34</v>
      </c>
      <c r="C14" s="39">
        <v>78.75</v>
      </c>
      <c r="D14" s="40">
        <v>0</v>
      </c>
      <c r="E14" s="39">
        <v>63.75</v>
      </c>
    </row>
    <row r="15" spans="1:112" ht="24" customHeight="1" x14ac:dyDescent="0.2">
      <c r="A15" s="37">
        <v>12</v>
      </c>
      <c r="B15" s="38" t="s">
        <v>35</v>
      </c>
      <c r="C15" s="39">
        <v>87.25</v>
      </c>
      <c r="D15" s="40">
        <v>0</v>
      </c>
      <c r="E15" s="39">
        <v>62.25</v>
      </c>
    </row>
    <row r="16" spans="1:112" ht="24" customHeight="1" x14ac:dyDescent="0.2">
      <c r="A16" s="37">
        <v>13</v>
      </c>
      <c r="B16" s="38" t="s">
        <v>22</v>
      </c>
      <c r="C16" s="39">
        <v>82.5</v>
      </c>
      <c r="D16" s="40">
        <v>0</v>
      </c>
      <c r="E16" s="39">
        <v>52</v>
      </c>
    </row>
    <row r="17" spans="1:5" s="44" customFormat="1" ht="24" customHeight="1" x14ac:dyDescent="0.2">
      <c r="A17" s="41">
        <v>14</v>
      </c>
      <c r="B17" s="42" t="s">
        <v>36</v>
      </c>
      <c r="C17" s="39">
        <v>86.75</v>
      </c>
      <c r="D17" s="43">
        <v>0</v>
      </c>
      <c r="E17" s="39">
        <v>70</v>
      </c>
    </row>
    <row r="18" spans="1:5" ht="24" customHeight="1" x14ac:dyDescent="0.2">
      <c r="A18" s="37">
        <v>15</v>
      </c>
      <c r="B18" s="38" t="s">
        <v>37</v>
      </c>
      <c r="C18" s="39">
        <v>91.5</v>
      </c>
      <c r="D18" s="40">
        <v>0</v>
      </c>
      <c r="E18" s="39">
        <v>78.75</v>
      </c>
    </row>
    <row r="19" spans="1:5" ht="24" customHeight="1" x14ac:dyDescent="0.2">
      <c r="A19" s="37">
        <v>16</v>
      </c>
      <c r="B19" s="38" t="s">
        <v>38</v>
      </c>
      <c r="C19" s="39">
        <v>82.5</v>
      </c>
      <c r="D19" s="40">
        <v>0</v>
      </c>
      <c r="E19" s="39">
        <v>53</v>
      </c>
    </row>
    <row r="20" spans="1:5" ht="24" customHeight="1" x14ac:dyDescent="0.2">
      <c r="A20" s="37">
        <v>17</v>
      </c>
      <c r="B20" s="38" t="s">
        <v>39</v>
      </c>
      <c r="C20" s="39">
        <v>80.5</v>
      </c>
      <c r="D20" s="40">
        <v>0</v>
      </c>
      <c r="E20" s="39">
        <v>53</v>
      </c>
    </row>
    <row r="21" spans="1:5" ht="24" customHeight="1" x14ac:dyDescent="0.2">
      <c r="A21" s="37">
        <v>18</v>
      </c>
      <c r="B21" s="38" t="s">
        <v>40</v>
      </c>
      <c r="C21" s="39">
        <v>83.75</v>
      </c>
      <c r="D21" s="40">
        <v>0</v>
      </c>
      <c r="E21" s="39">
        <v>66.5</v>
      </c>
    </row>
    <row r="22" spans="1:5" ht="24" customHeight="1" x14ac:dyDescent="0.2">
      <c r="A22" s="37">
        <v>19</v>
      </c>
      <c r="B22" s="38" t="s">
        <v>41</v>
      </c>
      <c r="C22" s="39">
        <v>81.75</v>
      </c>
      <c r="D22" s="40">
        <v>0</v>
      </c>
      <c r="E22" s="39">
        <v>58.5</v>
      </c>
    </row>
    <row r="23" spans="1:5" ht="24" customHeight="1" x14ac:dyDescent="0.2">
      <c r="A23" s="37">
        <v>20</v>
      </c>
      <c r="B23" s="38" t="s">
        <v>42</v>
      </c>
      <c r="C23" s="39">
        <v>83.75</v>
      </c>
      <c r="D23" s="40">
        <v>0</v>
      </c>
      <c r="E23" s="39">
        <v>64.25</v>
      </c>
    </row>
    <row r="24" spans="1:5" ht="24" customHeight="1" x14ac:dyDescent="0.2">
      <c r="A24" s="37">
        <v>21</v>
      </c>
      <c r="B24" s="38" t="s">
        <v>43</v>
      </c>
      <c r="C24" s="39">
        <v>83.5</v>
      </c>
      <c r="D24" s="40">
        <v>0</v>
      </c>
      <c r="E24" s="39">
        <v>69.5</v>
      </c>
    </row>
    <row r="25" spans="1:5" ht="24" customHeight="1" x14ac:dyDescent="0.2">
      <c r="A25" s="37">
        <v>22</v>
      </c>
      <c r="B25" s="38" t="s">
        <v>44</v>
      </c>
      <c r="C25" s="39">
        <v>82.5</v>
      </c>
      <c r="D25" s="40">
        <v>0</v>
      </c>
      <c r="E25" s="39">
        <v>62.75</v>
      </c>
    </row>
    <row r="26" spans="1:5" ht="24" customHeight="1" x14ac:dyDescent="0.2">
      <c r="A26" s="37">
        <v>23</v>
      </c>
      <c r="B26" s="38" t="s">
        <v>45</v>
      </c>
      <c r="C26" s="39">
        <v>91.25</v>
      </c>
      <c r="D26" s="40">
        <v>0</v>
      </c>
      <c r="E26" s="39">
        <v>67</v>
      </c>
    </row>
    <row r="27" spans="1:5" ht="24" customHeight="1" x14ac:dyDescent="0.2">
      <c r="A27" s="37">
        <v>24</v>
      </c>
      <c r="B27" s="38" t="s">
        <v>46</v>
      </c>
      <c r="C27" s="39">
        <v>90.5</v>
      </c>
      <c r="D27" s="40">
        <v>0</v>
      </c>
      <c r="E27" s="39">
        <v>71.25</v>
      </c>
    </row>
    <row r="28" spans="1:5" ht="24" customHeight="1" x14ac:dyDescent="0.2">
      <c r="A28" s="37">
        <v>25</v>
      </c>
      <c r="B28" s="38" t="s">
        <v>47</v>
      </c>
      <c r="C28" s="39">
        <v>88.75</v>
      </c>
      <c r="D28" s="40">
        <v>0</v>
      </c>
      <c r="E28" s="39">
        <v>55.5</v>
      </c>
    </row>
    <row r="29" spans="1:5" ht="24" customHeight="1" x14ac:dyDescent="0.2">
      <c r="A29" s="37">
        <v>26</v>
      </c>
      <c r="B29" s="38" t="s">
        <v>48</v>
      </c>
      <c r="C29" s="39">
        <v>87.5</v>
      </c>
      <c r="D29" s="40">
        <v>0</v>
      </c>
      <c r="E29" s="39">
        <v>57.75</v>
      </c>
    </row>
    <row r="30" spans="1:5" ht="24" customHeight="1" x14ac:dyDescent="0.2">
      <c r="A30" s="37">
        <v>27</v>
      </c>
      <c r="B30" s="38" t="s">
        <v>49</v>
      </c>
      <c r="C30" s="39">
        <v>88.5</v>
      </c>
      <c r="D30" s="40">
        <v>0</v>
      </c>
      <c r="E30" s="39">
        <v>67.75</v>
      </c>
    </row>
    <row r="31" spans="1:5" ht="24" customHeight="1" x14ac:dyDescent="0.2">
      <c r="A31" s="37">
        <v>28</v>
      </c>
      <c r="B31" s="38" t="s">
        <v>50</v>
      </c>
      <c r="C31" s="39">
        <v>86</v>
      </c>
      <c r="D31" s="40">
        <v>0</v>
      </c>
      <c r="E31" s="39">
        <v>62.5</v>
      </c>
    </row>
    <row r="32" spans="1:5" ht="24" customHeight="1" x14ac:dyDescent="0.2">
      <c r="A32" s="37">
        <v>29</v>
      </c>
      <c r="B32" s="38" t="s">
        <v>51</v>
      </c>
      <c r="C32" s="39">
        <v>90</v>
      </c>
      <c r="D32" s="40">
        <v>0</v>
      </c>
      <c r="E32" s="39">
        <v>73.5</v>
      </c>
    </row>
    <row r="33" spans="1:5" ht="24" customHeight="1" x14ac:dyDescent="0.2">
      <c r="A33" s="37">
        <v>30</v>
      </c>
      <c r="B33" s="38" t="s">
        <v>52</v>
      </c>
      <c r="C33" s="39">
        <v>88.75</v>
      </c>
      <c r="D33" s="40">
        <v>0</v>
      </c>
      <c r="E33" s="39">
        <v>55.75</v>
      </c>
    </row>
    <row r="34" spans="1:5" ht="24" customHeight="1" x14ac:dyDescent="0.2">
      <c r="A34" s="37">
        <v>31</v>
      </c>
      <c r="B34" s="38" t="s">
        <v>53</v>
      </c>
      <c r="C34" s="39">
        <v>90.75</v>
      </c>
      <c r="D34" s="40">
        <v>0</v>
      </c>
      <c r="E34" s="39">
        <v>56.25</v>
      </c>
    </row>
    <row r="35" spans="1:5" ht="24" customHeight="1" x14ac:dyDescent="0.2">
      <c r="A35" s="37">
        <v>32</v>
      </c>
      <c r="B35" s="38" t="s">
        <v>54</v>
      </c>
      <c r="C35" s="39">
        <v>86.5</v>
      </c>
      <c r="D35" s="40">
        <v>0</v>
      </c>
      <c r="E35" s="39">
        <v>55.75</v>
      </c>
    </row>
    <row r="36" spans="1:5" ht="24" customHeight="1" x14ac:dyDescent="0.2">
      <c r="A36" s="37">
        <v>33</v>
      </c>
      <c r="B36" s="38" t="s">
        <v>55</v>
      </c>
      <c r="C36" s="39">
        <v>92</v>
      </c>
      <c r="D36" s="40">
        <v>0</v>
      </c>
      <c r="E36" s="39">
        <v>68.5</v>
      </c>
    </row>
    <row r="37" spans="1:5" ht="24" customHeight="1" x14ac:dyDescent="0.2">
      <c r="A37" s="37">
        <v>34</v>
      </c>
      <c r="B37" s="38" t="s">
        <v>56</v>
      </c>
      <c r="C37" s="39">
        <v>90.75</v>
      </c>
      <c r="D37" s="40">
        <v>0</v>
      </c>
      <c r="E37" s="39">
        <v>75</v>
      </c>
    </row>
    <row r="38" spans="1:5" ht="24" customHeight="1" x14ac:dyDescent="0.2">
      <c r="A38" s="37">
        <v>35</v>
      </c>
      <c r="B38" s="38" t="s">
        <v>57</v>
      </c>
      <c r="C38" s="39">
        <v>73.75</v>
      </c>
      <c r="D38" s="40">
        <v>0</v>
      </c>
      <c r="E38" s="39">
        <v>65</v>
      </c>
    </row>
    <row r="39" spans="1:5" ht="24" customHeight="1" x14ac:dyDescent="0.2">
      <c r="A39" s="37">
        <v>36</v>
      </c>
      <c r="B39" s="38" t="s">
        <v>58</v>
      </c>
      <c r="C39" s="39">
        <v>92</v>
      </c>
      <c r="D39" s="40">
        <v>0</v>
      </c>
      <c r="E39" s="39">
        <v>62.25</v>
      </c>
    </row>
    <row r="40" spans="1:5" ht="24" customHeight="1" x14ac:dyDescent="0.2">
      <c r="A40" s="37">
        <v>37</v>
      </c>
      <c r="B40" s="38" t="s">
        <v>59</v>
      </c>
      <c r="C40" s="39">
        <v>89.5</v>
      </c>
      <c r="D40" s="40">
        <v>0</v>
      </c>
      <c r="E40" s="39">
        <v>75.5</v>
      </c>
    </row>
    <row r="41" spans="1:5" ht="24" customHeight="1" x14ac:dyDescent="0.2">
      <c r="A41" s="37">
        <v>38</v>
      </c>
      <c r="B41" s="38" t="s">
        <v>60</v>
      </c>
      <c r="C41" s="39">
        <v>80</v>
      </c>
      <c r="D41" s="40">
        <v>0</v>
      </c>
      <c r="E41" s="39">
        <v>74</v>
      </c>
    </row>
    <row r="42" spans="1:5" ht="24" customHeight="1" x14ac:dyDescent="0.2">
      <c r="A42" s="37">
        <v>39</v>
      </c>
      <c r="B42" s="38" t="s">
        <v>61</v>
      </c>
      <c r="C42" s="39">
        <v>86</v>
      </c>
      <c r="D42" s="40">
        <v>0</v>
      </c>
      <c r="E42" s="39">
        <v>67</v>
      </c>
    </row>
    <row r="43" spans="1:5" ht="24" customHeight="1" x14ac:dyDescent="0.2">
      <c r="A43" s="37">
        <v>40</v>
      </c>
      <c r="B43" s="38" t="s">
        <v>62</v>
      </c>
      <c r="C43" s="39">
        <v>88.75</v>
      </c>
      <c r="D43" s="40">
        <v>0</v>
      </c>
      <c r="E43" s="39">
        <v>78.5</v>
      </c>
    </row>
    <row r="44" spans="1:5" ht="24" customHeight="1" x14ac:dyDescent="0.2">
      <c r="A44" s="37">
        <v>41</v>
      </c>
      <c r="B44" s="38" t="s">
        <v>63</v>
      </c>
      <c r="C44" s="39">
        <v>89.25</v>
      </c>
      <c r="D44" s="40">
        <v>0</v>
      </c>
      <c r="E44" s="39">
        <v>68.5</v>
      </c>
    </row>
    <row r="45" spans="1:5" ht="24" customHeight="1" x14ac:dyDescent="0.2">
      <c r="A45" s="37">
        <v>42</v>
      </c>
      <c r="B45" s="38" t="s">
        <v>64</v>
      </c>
      <c r="C45" s="39">
        <v>83.75</v>
      </c>
      <c r="D45" s="40">
        <v>0</v>
      </c>
      <c r="E45" s="39">
        <v>57.25</v>
      </c>
    </row>
    <row r="46" spans="1:5" ht="24" customHeight="1" x14ac:dyDescent="0.2">
      <c r="A46" s="37">
        <v>43</v>
      </c>
      <c r="B46" s="38" t="s">
        <v>65</v>
      </c>
      <c r="C46" s="39">
        <v>89.25</v>
      </c>
      <c r="D46" s="40">
        <v>0</v>
      </c>
      <c r="E46" s="39">
        <v>62.75</v>
      </c>
    </row>
    <row r="47" spans="1:5" ht="24" customHeight="1" x14ac:dyDescent="0.2">
      <c r="A47" s="37">
        <v>44</v>
      </c>
      <c r="B47" s="38" t="s">
        <v>66</v>
      </c>
      <c r="C47" s="39">
        <v>91</v>
      </c>
      <c r="D47" s="40">
        <v>0</v>
      </c>
      <c r="E47" s="39">
        <v>82.5</v>
      </c>
    </row>
    <row r="48" spans="1:5" ht="24" customHeight="1" x14ac:dyDescent="0.2">
      <c r="A48" s="37">
        <v>45</v>
      </c>
      <c r="B48" s="38" t="s">
        <v>67</v>
      </c>
      <c r="C48" s="39">
        <v>86</v>
      </c>
      <c r="D48" s="40">
        <v>0</v>
      </c>
      <c r="E48" s="39">
        <v>63.25</v>
      </c>
    </row>
  </sheetData>
  <mergeCells count="30">
    <mergeCell ref="CP1:CQ1"/>
    <mergeCell ref="CS1:CT1"/>
    <mergeCell ref="CW1:CX1"/>
    <mergeCell ref="DA1:DB1"/>
    <mergeCell ref="DD1:DE1"/>
    <mergeCell ref="A2:B2"/>
    <mergeCell ref="BT1:BU1"/>
    <mergeCell ref="BW1:BX1"/>
    <mergeCell ref="CA1:CB1"/>
    <mergeCell ref="CE1:CF1"/>
    <mergeCell ref="AB1:AC1"/>
    <mergeCell ref="AE1:AF1"/>
    <mergeCell ref="AI1:AJ1"/>
    <mergeCell ref="AM1:AN1"/>
    <mergeCell ref="AP1:AQ1"/>
    <mergeCell ref="AT1:AU1"/>
    <mergeCell ref="F1:G1"/>
    <mergeCell ref="I1:J1"/>
    <mergeCell ref="M1:N1"/>
    <mergeCell ref="Q1:R1"/>
    <mergeCell ref="T1:U1"/>
    <mergeCell ref="X1:Y1"/>
    <mergeCell ref="CH1:CI1"/>
    <mergeCell ref="CL1:CM1"/>
    <mergeCell ref="AX1:AY1"/>
    <mergeCell ref="BA1:BB1"/>
    <mergeCell ref="BE1:BF1"/>
    <mergeCell ref="BI1:BJ1"/>
    <mergeCell ref="BL1:BM1"/>
    <mergeCell ref="BP1:B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Rutvis</vt:lpstr>
      <vt:lpstr>Sammanställning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2021-03-28T09:32:24Z</dcterms:modified>
</cp:coreProperties>
</file>