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24226"/>
  <mc:AlternateContent xmlns:mc="http://schemas.openxmlformats.org/markup-compatibility/2006">
    <mc:Choice Requires="x15">
      <x15ac:absPath xmlns:x15ac="http://schemas.microsoft.com/office/spreadsheetml/2010/11/ac" url="J:\Försöken\2.Kristianstad-Sandbygård\1.Försök\Skördeår 2020\9-15\"/>
    </mc:Choice>
  </mc:AlternateContent>
  <xr:revisionPtr revIDLastSave="0" documentId="13_ncr:1_{EEBF4177-3A64-4C75-8A82-971F5A4F760A}" xr6:coauthVersionLast="45" xr6:coauthVersionMax="45" xr10:uidLastSave="{00000000-0000-0000-0000-000000000000}"/>
  <bookViews>
    <workbookView xWindow="14385" yWindow="30" windowWidth="13620" windowHeight="15165" firstSheet="6" activeTab="7" xr2:uid="{00000000-000D-0000-FFFF-FFFF00000000}"/>
  </bookViews>
  <sheets>
    <sheet name="Blad2" sheetId="12" state="hidden" r:id="rId1"/>
    <sheet name="Tidkort" sheetId="23" r:id="rId2"/>
    <sheet name="Backlista" sheetId="22" r:id="rId3"/>
    <sheet name="Fältkort" sheetId="21" r:id="rId4"/>
    <sheet name="Karta" sheetId="20" r:id="rId5"/>
    <sheet name="PM" sheetId="19" r:id="rId6"/>
    <sheet name="Såskiss" sheetId="18" r:id="rId7"/>
    <sheet name="Graderingar" sheetId="17" r:id="rId8"/>
    <sheet name="Såjournal" sheetId="16" r:id="rId9"/>
    <sheet name="sprutjournal" sheetId="14" r:id="rId10"/>
  </sheets>
  <definedNames>
    <definedName name="_xlnm.Print_Area" localSheetId="7">Graderingar!$A$1:$K$29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S1" i="17" l="1"/>
  <c r="C48" i="12" l="1"/>
  <c r="H48" i="12" s="1"/>
  <c r="C40" i="12"/>
  <c r="H40" i="12" s="1"/>
  <c r="D24" i="12"/>
  <c r="I24" i="12" s="1"/>
  <c r="C24" i="12"/>
  <c r="H24" i="12" s="1"/>
  <c r="E16" i="12"/>
  <c r="J16" i="12" s="1"/>
  <c r="C8" i="12"/>
  <c r="H8" i="12" s="1"/>
  <c r="C46" i="12"/>
  <c r="H46" i="12" s="1"/>
  <c r="E46" i="12"/>
  <c r="J46" i="12" s="1"/>
  <c r="B43" i="12"/>
  <c r="G43" i="12" s="1"/>
  <c r="C43" i="12"/>
  <c r="H43" i="12" s="1"/>
  <c r="B8" i="12"/>
  <c r="G8" i="12" s="1"/>
  <c r="A2" i="12"/>
  <c r="L2" i="12" s="1"/>
  <c r="A1" i="12"/>
  <c r="L1" i="12" s="1"/>
  <c r="A48" i="12"/>
  <c r="A47" i="12"/>
  <c r="A46" i="12"/>
  <c r="A45" i="12"/>
  <c r="A44" i="12"/>
  <c r="A43" i="12"/>
  <c r="A42" i="12"/>
  <c r="L42" i="12" s="1"/>
  <c r="A41" i="12"/>
  <c r="L41" i="12" s="1"/>
  <c r="A40" i="12"/>
  <c r="A39" i="12"/>
  <c r="A38" i="12"/>
  <c r="A37" i="12"/>
  <c r="A36" i="12"/>
  <c r="A35" i="12"/>
  <c r="A34" i="12"/>
  <c r="L34" i="12" s="1"/>
  <c r="A33" i="12"/>
  <c r="L33" i="12" s="1"/>
  <c r="A32" i="12"/>
  <c r="A31" i="12"/>
  <c r="A30" i="12"/>
  <c r="A29" i="12"/>
  <c r="A28" i="12"/>
  <c r="A27" i="12"/>
  <c r="A26" i="12"/>
  <c r="L26" i="12" s="1"/>
  <c r="A25" i="12"/>
  <c r="L25" i="12" s="1"/>
  <c r="A24" i="12"/>
  <c r="A23" i="12"/>
  <c r="A22" i="12"/>
  <c r="A21" i="12"/>
  <c r="A20" i="12"/>
  <c r="A19" i="12"/>
  <c r="A18" i="12"/>
  <c r="L18" i="12" s="1"/>
  <c r="A17" i="12"/>
  <c r="L17" i="12" s="1"/>
  <c r="A16" i="12"/>
  <c r="A15" i="12"/>
  <c r="A14" i="12"/>
  <c r="A13" i="12"/>
  <c r="A12" i="12"/>
  <c r="A11" i="12"/>
  <c r="A10" i="12"/>
  <c r="L10" i="12" s="1"/>
  <c r="A9" i="12"/>
  <c r="L9" i="12" s="1"/>
  <c r="A3" i="12"/>
  <c r="A8" i="12"/>
  <c r="B48" i="12"/>
  <c r="G48" i="12" s="1"/>
  <c r="D48" i="12"/>
  <c r="I48" i="12" s="1"/>
  <c r="E48" i="12"/>
  <c r="J48" i="12" s="1"/>
  <c r="D35" i="12"/>
  <c r="I35" i="12" s="1"/>
  <c r="E36" i="12"/>
  <c r="J36" i="12" s="1"/>
  <c r="B37" i="12"/>
  <c r="G37" i="12" s="1"/>
  <c r="B39" i="12"/>
  <c r="G39" i="12" s="1"/>
  <c r="B40" i="12"/>
  <c r="G40" i="12" s="1"/>
  <c r="D40" i="12"/>
  <c r="I40" i="12" s="1"/>
  <c r="E40" i="12"/>
  <c r="J40" i="12" s="1"/>
  <c r="D29" i="12"/>
  <c r="I29" i="12" s="1"/>
  <c r="B27" i="12"/>
  <c r="G27" i="12" s="1"/>
  <c r="B32" i="12"/>
  <c r="G32" i="12" s="1"/>
  <c r="D32" i="12"/>
  <c r="I32" i="12" s="1"/>
  <c r="E32" i="12"/>
  <c r="J32" i="12" s="1"/>
  <c r="B20" i="12"/>
  <c r="G20" i="12" s="1"/>
  <c r="B24" i="12"/>
  <c r="G24" i="12" s="1"/>
  <c r="E24" i="12"/>
  <c r="J24" i="12" s="1"/>
  <c r="D11" i="12"/>
  <c r="I11" i="12" s="1"/>
  <c r="D12" i="12"/>
  <c r="I12" i="12" s="1"/>
  <c r="B14" i="12"/>
  <c r="G14" i="12" s="1"/>
  <c r="B16" i="12"/>
  <c r="G16" i="12" s="1"/>
  <c r="D16" i="12"/>
  <c r="I16" i="12" s="1"/>
  <c r="C28" i="12"/>
  <c r="H28" i="12" s="1"/>
  <c r="D44" i="12"/>
  <c r="I44" i="12" s="1"/>
  <c r="B45" i="12"/>
  <c r="G45" i="12" s="1"/>
  <c r="E20" i="12"/>
  <c r="J20" i="12" s="1"/>
  <c r="E22" i="12"/>
  <c r="J22" i="12" s="1"/>
  <c r="D37" i="12"/>
  <c r="I37" i="12" s="1"/>
  <c r="B46" i="12"/>
  <c r="G46" i="12" s="1"/>
  <c r="D47" i="12"/>
  <c r="I47" i="12" s="1"/>
  <c r="B47" i="12"/>
  <c r="G47" i="12" s="1"/>
  <c r="C47" i="12"/>
  <c r="H47" i="12" s="1"/>
  <c r="D38" i="12" l="1"/>
  <c r="I38" i="12" s="1"/>
  <c r="E44" i="12"/>
  <c r="J44" i="12" s="1"/>
  <c r="B44" i="12"/>
  <c r="G44" i="12" s="1"/>
  <c r="C32" i="12"/>
  <c r="H32" i="12" s="1"/>
  <c r="L32" i="12" s="1"/>
  <c r="C45" i="12"/>
  <c r="H45" i="12" s="1"/>
  <c r="D8" i="12"/>
  <c r="I8" i="12" s="1"/>
  <c r="L40" i="12"/>
  <c r="C16" i="12"/>
  <c r="H16" i="12" s="1"/>
  <c r="L16" i="12" s="1"/>
  <c r="D45" i="12"/>
  <c r="I45" i="12" s="1"/>
  <c r="C31" i="12"/>
  <c r="H31" i="12" s="1"/>
  <c r="C22" i="12"/>
  <c r="H22" i="12" s="1"/>
  <c r="C39" i="12"/>
  <c r="H39" i="12" s="1"/>
  <c r="C38" i="12"/>
  <c r="H38" i="12" s="1"/>
  <c r="C37" i="12"/>
  <c r="H37" i="12" s="1"/>
  <c r="C36" i="12"/>
  <c r="H36" i="12" s="1"/>
  <c r="D43" i="12"/>
  <c r="I43" i="12" s="1"/>
  <c r="B35" i="12"/>
  <c r="G35" i="12" s="1"/>
  <c r="C29" i="12"/>
  <c r="H29" i="12" s="1"/>
  <c r="D36" i="12"/>
  <c r="I36" i="12" s="1"/>
  <c r="E43" i="12"/>
  <c r="J43" i="12" s="1"/>
  <c r="C44" i="12"/>
  <c r="H44" i="12" s="1"/>
  <c r="D19" i="12"/>
  <c r="I19" i="12" s="1"/>
  <c r="B6" i="12"/>
  <c r="G6" i="12" s="1"/>
  <c r="D20" i="12"/>
  <c r="I20" i="12" s="1"/>
  <c r="C27" i="12"/>
  <c r="H27" i="12" s="1"/>
  <c r="D39" i="12"/>
  <c r="I39" i="12" s="1"/>
  <c r="D46" i="12"/>
  <c r="I46" i="12" s="1"/>
  <c r="L46" i="12" s="1"/>
  <c r="E31" i="12"/>
  <c r="J31" i="12" s="1"/>
  <c r="L24" i="12"/>
  <c r="D28" i="12"/>
  <c r="I28" i="12" s="1"/>
  <c r="B38" i="12"/>
  <c r="G38" i="12" s="1"/>
  <c r="B36" i="12"/>
  <c r="G36" i="12" s="1"/>
  <c r="L48" i="12"/>
  <c r="D27" i="12"/>
  <c r="I27" i="12" s="1"/>
  <c r="E47" i="12"/>
  <c r="J47" i="12" s="1"/>
  <c r="L47" i="12" s="1"/>
  <c r="E45" i="12"/>
  <c r="J45" i="12" s="1"/>
  <c r="E35" i="12"/>
  <c r="J35" i="12" s="1"/>
  <c r="E29" i="12"/>
  <c r="J29" i="12" s="1"/>
  <c r="E21" i="12"/>
  <c r="J21" i="12" s="1"/>
  <c r="C23" i="12"/>
  <c r="H23" i="12" s="1"/>
  <c r="E28" i="12"/>
  <c r="J28" i="12" s="1"/>
  <c r="C35" i="12"/>
  <c r="H35" i="12" s="1"/>
  <c r="E38" i="12"/>
  <c r="J38" i="12" s="1"/>
  <c r="E39" i="12"/>
  <c r="J39" i="12" s="1"/>
  <c r="E23" i="12"/>
  <c r="J23" i="12" s="1"/>
  <c r="E19" i="12"/>
  <c r="J19" i="12" s="1"/>
  <c r="B28" i="12"/>
  <c r="G28" i="12" s="1"/>
  <c r="E37" i="12"/>
  <c r="J37" i="12" s="1"/>
  <c r="L37" i="12" s="1"/>
  <c r="E8" i="12"/>
  <c r="J8" i="12" s="1"/>
  <c r="L8" i="12" s="1"/>
  <c r="C20" i="12"/>
  <c r="H20" i="12" s="1"/>
  <c r="B23" i="12"/>
  <c r="G23" i="12" s="1"/>
  <c r="B22" i="12"/>
  <c r="G22" i="12" s="1"/>
  <c r="D23" i="12"/>
  <c r="I23" i="12" s="1"/>
  <c r="D22" i="12"/>
  <c r="I22" i="12" s="1"/>
  <c r="D21" i="12"/>
  <c r="I21" i="12" s="1"/>
  <c r="C19" i="12"/>
  <c r="H19" i="12" s="1"/>
  <c r="B29" i="12"/>
  <c r="G29" i="12" s="1"/>
  <c r="B31" i="12"/>
  <c r="G31" i="12" s="1"/>
  <c r="D31" i="12"/>
  <c r="I31" i="12" s="1"/>
  <c r="E27" i="12"/>
  <c r="J27" i="12" s="1"/>
  <c r="D30" i="12"/>
  <c r="I30" i="12" s="1"/>
  <c r="C30" i="12"/>
  <c r="H30" i="12" s="1"/>
  <c r="D6" i="12"/>
  <c r="I6" i="12" s="1"/>
  <c r="E5" i="12"/>
  <c r="J5" i="12" s="1"/>
  <c r="B5" i="12"/>
  <c r="G5" i="12" s="1"/>
  <c r="C5" i="12"/>
  <c r="H5" i="12" s="1"/>
  <c r="D4" i="12"/>
  <c r="I4" i="12" s="1"/>
  <c r="B4" i="12"/>
  <c r="G4" i="12" s="1"/>
  <c r="E4" i="12"/>
  <c r="J4" i="12" s="1"/>
  <c r="C4" i="12"/>
  <c r="H4" i="12" s="1"/>
  <c r="C3" i="12"/>
  <c r="H3" i="12" s="1"/>
  <c r="E15" i="12"/>
  <c r="J15" i="12" s="1"/>
  <c r="D15" i="12"/>
  <c r="I15" i="12" s="1"/>
  <c r="C15" i="12"/>
  <c r="H15" i="12" s="1"/>
  <c r="D14" i="12"/>
  <c r="I14" i="12" s="1"/>
  <c r="C14" i="12"/>
  <c r="H14" i="12" s="1"/>
  <c r="B11" i="12"/>
  <c r="G11" i="12" s="1"/>
  <c r="E13" i="12"/>
  <c r="J13" i="12" s="1"/>
  <c r="E6" i="12"/>
  <c r="J6" i="12" s="1"/>
  <c r="A6" i="12"/>
  <c r="A4" i="12"/>
  <c r="A5" i="12"/>
  <c r="L20" i="12" l="1"/>
  <c r="L43" i="12"/>
  <c r="L45" i="12"/>
  <c r="L44" i="12"/>
  <c r="L36" i="12"/>
  <c r="L35" i="12"/>
  <c r="E14" i="12"/>
  <c r="J14" i="12" s="1"/>
  <c r="L14" i="12" s="1"/>
  <c r="L29" i="12"/>
  <c r="L39" i="12"/>
  <c r="A7" i="12"/>
  <c r="D5" i="12"/>
  <c r="I5" i="12" s="1"/>
  <c r="L27" i="12"/>
  <c r="L28" i="12"/>
  <c r="B3" i="12"/>
  <c r="G3" i="12" s="1"/>
  <c r="L38" i="12"/>
  <c r="L22" i="12"/>
  <c r="L23" i="12"/>
  <c r="C21" i="12"/>
  <c r="H21" i="12" s="1"/>
  <c r="B21" i="12"/>
  <c r="G21" i="12" s="1"/>
  <c r="B19" i="12"/>
  <c r="G19" i="12" s="1"/>
  <c r="L19" i="12" s="1"/>
  <c r="L31" i="12"/>
  <c r="E30" i="12"/>
  <c r="J30" i="12" s="1"/>
  <c r="B30" i="12"/>
  <c r="G30" i="12" s="1"/>
  <c r="C11" i="12"/>
  <c r="H11" i="12" s="1"/>
  <c r="E11" i="12"/>
  <c r="J11" i="12" s="1"/>
  <c r="B15" i="12"/>
  <c r="G15" i="12" s="1"/>
  <c r="L15" i="12" s="1"/>
  <c r="D13" i="12"/>
  <c r="I13" i="12" s="1"/>
  <c r="D7" i="12"/>
  <c r="I7" i="12" s="1"/>
  <c r="C7" i="12"/>
  <c r="H7" i="12" s="1"/>
  <c r="B7" i="12"/>
  <c r="G7" i="12" s="1"/>
  <c r="E3" i="12"/>
  <c r="J3" i="12" s="1"/>
  <c r="D3" i="12"/>
  <c r="I3" i="12" s="1"/>
  <c r="E7" i="12"/>
  <c r="J7" i="12" s="1"/>
  <c r="C6" i="12"/>
  <c r="H6" i="12" s="1"/>
  <c r="L6" i="12" s="1"/>
  <c r="L4" i="12"/>
  <c r="L5" i="12"/>
  <c r="B12" i="12"/>
  <c r="G12" i="12" s="1"/>
  <c r="C12" i="12"/>
  <c r="H12" i="12" s="1"/>
  <c r="E12" i="12"/>
  <c r="J12" i="12" s="1"/>
  <c r="C13" i="12"/>
  <c r="H13" i="12" s="1"/>
  <c r="B13" i="12"/>
  <c r="G13" i="12" s="1"/>
  <c r="L21" i="12" l="1"/>
  <c r="L3" i="12"/>
  <c r="L30" i="12"/>
  <c r="L11" i="12"/>
  <c r="L7" i="12"/>
  <c r="L12" i="12"/>
  <c r="L13"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Henrik Forsberg</author>
  </authors>
  <commentList>
    <comment ref="G2" authorId="0" shapeId="0" xr:uid="{0F839EED-637D-43D0-B39F-870A423A566C}">
      <text>
        <r>
          <rPr>
            <sz val="11"/>
            <color indexed="8"/>
            <rFont val="Helv"/>
          </rPr>
          <t xml:space="preserve">Henrik Forsberg:
Det måste vara 4 siffror i årtalet!
</t>
        </r>
      </text>
    </comment>
    <comment ref="L2" authorId="0" shapeId="0" xr:uid="{245860B4-B831-4046-97A8-FE4B4F196601}">
      <text>
        <r>
          <rPr>
            <sz val="11"/>
            <color indexed="8"/>
            <rFont val="Helv"/>
          </rPr>
          <t xml:space="preserve">Henrik Forsberg:
Det måste vara 4 siffror i årtalet!
</t>
        </r>
      </text>
    </comment>
    <comment ref="O9" authorId="0" shapeId="0" xr:uid="{4A796E91-5DB2-4D06-9AD4-652A19A2917C}">
      <text>
        <r>
          <rPr>
            <sz val="11"/>
            <color indexed="8"/>
            <rFont val="Helv"/>
          </rPr>
          <t xml:space="preserve">Henrik Forsberg:
Skriv in datum i följande format: ååååmmdd, t.ex. 20030408
</t>
        </r>
      </text>
    </comment>
    <comment ref="P9" authorId="0" shapeId="0" xr:uid="{F38217C1-D8A6-4D22-8317-64ED67F751BB}">
      <text>
        <r>
          <rPr>
            <sz val="11"/>
            <color indexed="8"/>
            <rFont val="Helv"/>
          </rPr>
          <t xml:space="preserve">Henrik Forsberg:
Skriv in datum i följande format: ååååmmdd, t.ex. 20030408
</t>
        </r>
      </text>
    </comment>
    <comment ref="Q9" authorId="0" shapeId="0" xr:uid="{730807A6-9EEF-4609-B515-E945018C219D}">
      <text>
        <r>
          <rPr>
            <sz val="11"/>
            <color indexed="8"/>
            <rFont val="Helv"/>
          </rPr>
          <t xml:space="preserve">Henrik Forsberg:
Skriv in datum i följande format: ååååmmdd, t.ex. 20030408
</t>
        </r>
      </text>
    </comment>
    <comment ref="R9" authorId="0" shapeId="0" xr:uid="{55BBF5D8-E6EF-4285-AF28-95C65EEE0E2C}">
      <text>
        <r>
          <rPr>
            <sz val="11"/>
            <color indexed="8"/>
            <rFont val="Helv"/>
          </rPr>
          <t xml:space="preserve">Henrik Forsberg:
Skriv in datum i följande format: ååååmmdd, t.ex. 20030408
</t>
        </r>
      </text>
    </comment>
  </commentList>
</comments>
</file>

<file path=xl/sharedStrings.xml><?xml version="1.0" encoding="utf-8"?>
<sst xmlns="http://schemas.openxmlformats.org/spreadsheetml/2006/main" count="777" uniqueCount="355">
  <si>
    <t>Försöksnr</t>
  </si>
  <si>
    <t>Datum</t>
  </si>
  <si>
    <t>Signatur</t>
  </si>
  <si>
    <t>Block I</t>
  </si>
  <si>
    <t>Ruta nr</t>
  </si>
  <si>
    <t>Block II</t>
  </si>
  <si>
    <t>Block III</t>
  </si>
  <si>
    <t>Block IV</t>
  </si>
  <si>
    <t>Blad 1</t>
  </si>
  <si>
    <t>Blad 2</t>
  </si>
  <si>
    <t>Blad 3</t>
  </si>
  <si>
    <t>Blad 4</t>
  </si>
  <si>
    <t>ADB-nr</t>
  </si>
  <si>
    <t>Serie</t>
  </si>
  <si>
    <t>Spruttillfälle:</t>
  </si>
  <si>
    <t>HS-Konsult</t>
  </si>
  <si>
    <t>HS-Agri</t>
  </si>
  <si>
    <t>Skaraborg</t>
  </si>
  <si>
    <t>Sjuhärad</t>
  </si>
  <si>
    <t>Gotland</t>
  </si>
  <si>
    <t>Halland</t>
  </si>
  <si>
    <t>Kristianstad</t>
  </si>
  <si>
    <t>Malmöhus</t>
  </si>
  <si>
    <t/>
  </si>
  <si>
    <t>E Agrotop</t>
  </si>
  <si>
    <t>E Speedy</t>
  </si>
  <si>
    <t>E Ströby</t>
  </si>
  <si>
    <t>H Sprumo</t>
  </si>
  <si>
    <t>X Välj spruta</t>
  </si>
  <si>
    <t>Patrull</t>
  </si>
  <si>
    <t>HSKon-50 ABC</t>
  </si>
  <si>
    <t>HSKon-51 T</t>
  </si>
  <si>
    <t>HSKon-52 U</t>
  </si>
  <si>
    <t>HSKon-53 U</t>
  </si>
  <si>
    <t>HSKon-54 W</t>
  </si>
  <si>
    <t>HSKon-55 U</t>
  </si>
  <si>
    <t>HSK-56 U</t>
  </si>
  <si>
    <t>R Speedy</t>
  </si>
  <si>
    <t>R Sprumo2</t>
  </si>
  <si>
    <t>I Agrotop</t>
  </si>
  <si>
    <t>N Honda</t>
  </si>
  <si>
    <t>L Kst Agrotop1</t>
  </si>
  <si>
    <t>L Kst Agrotop2</t>
  </si>
  <si>
    <t>L Kst Hardy</t>
  </si>
  <si>
    <t>L Kst Potato</t>
  </si>
  <si>
    <t>L Sby Agrotop1</t>
  </si>
  <si>
    <t>M Bo Moteska</t>
  </si>
  <si>
    <t>M To Speedy</t>
  </si>
  <si>
    <t>Datum år-mån-dag ex 2011-05-11</t>
  </si>
  <si>
    <t>Agrotop</t>
  </si>
  <si>
    <t>Speedy 2500</t>
  </si>
  <si>
    <t>Strøby 1 E30</t>
  </si>
  <si>
    <t>Sprumo</t>
  </si>
  <si>
    <t xml:space="preserve"> </t>
  </si>
  <si>
    <t>Namn</t>
  </si>
  <si>
    <t>Sprumo -87</t>
  </si>
  <si>
    <t>Brunnby1</t>
  </si>
  <si>
    <t>Brunnby2</t>
  </si>
  <si>
    <t>Speedy2500</t>
  </si>
  <si>
    <t>Sprumo 2</t>
  </si>
  <si>
    <t>Agritop</t>
  </si>
  <si>
    <t>Honda Ajo</t>
  </si>
  <si>
    <t>Agrotop1</t>
  </si>
  <si>
    <t>Agrotop2</t>
  </si>
  <si>
    <t>Hardi HYA800</t>
  </si>
  <si>
    <t>Potato spray</t>
  </si>
  <si>
    <t>Agrotop 1</t>
  </si>
  <si>
    <t>Moteska</t>
  </si>
  <si>
    <t>Tid, t ex 7:45  │  8:35</t>
  </si>
  <si>
    <t>SPRBIC</t>
  </si>
  <si>
    <t>SPRELE</t>
  </si>
  <si>
    <t>SPRPNE</t>
  </si>
  <si>
    <t>Typ</t>
  </si>
  <si>
    <t>SPRSLF</t>
  </si>
  <si>
    <t>SPAIBL</t>
  </si>
  <si>
    <t>AIBLSP</t>
  </si>
  <si>
    <t>TRMOSP</t>
  </si>
  <si>
    <t>SPTRMO</t>
  </si>
  <si>
    <t>SPCODR</t>
  </si>
  <si>
    <t>Sprutning av (signatur)</t>
  </si>
  <si>
    <t>Tryck</t>
  </si>
  <si>
    <t>Behandlade försöksled (ex  2-7,10)</t>
  </si>
  <si>
    <t>Hardi</t>
  </si>
  <si>
    <t>Munstycken</t>
  </si>
  <si>
    <t>Teejet</t>
  </si>
  <si>
    <t>Teejet DG</t>
  </si>
  <si>
    <t>Lurmark</t>
  </si>
  <si>
    <t>Hardi ISO</t>
  </si>
  <si>
    <t>Sprutans namn och märkning</t>
  </si>
  <si>
    <t>LD02-110</t>
  </si>
  <si>
    <t>LD 02-110</t>
  </si>
  <si>
    <t>LD015-110</t>
  </si>
  <si>
    <t>Storlek</t>
  </si>
  <si>
    <t>F-015-110</t>
  </si>
  <si>
    <t>LD025-110</t>
  </si>
  <si>
    <t>110-015VS</t>
  </si>
  <si>
    <t>11003 LD</t>
  </si>
  <si>
    <t>LD-03</t>
  </si>
  <si>
    <t>ID-nr</t>
  </si>
  <si>
    <t>Avstånd</t>
  </si>
  <si>
    <t>Vattenmängd, L/ha</t>
  </si>
  <si>
    <t>/bom</t>
  </si>
  <si>
    <t xml:space="preserve">Tryck, Bar                   </t>
  </si>
  <si>
    <t>Hastighet, km/tim</t>
  </si>
  <si>
    <t>Mycket</t>
  </si>
  <si>
    <t>flöde</t>
  </si>
  <si>
    <t>VÄDER och MARK</t>
  </si>
  <si>
    <t>Måttlig</t>
  </si>
  <si>
    <t>Antal bommar</t>
  </si>
  <si>
    <t xml:space="preserve">30 cm: Lufttemp, ºC  </t>
  </si>
  <si>
    <t>Rel luftfukt, %</t>
  </si>
  <si>
    <t>Ingen</t>
  </si>
  <si>
    <t>E301</t>
  </si>
  <si>
    <t>E306</t>
  </si>
  <si>
    <t>E304</t>
  </si>
  <si>
    <t>HSKon-50</t>
  </si>
  <si>
    <t>HSKon-51</t>
  </si>
  <si>
    <t>HSKon-52</t>
  </si>
  <si>
    <t>HSKon-54</t>
  </si>
  <si>
    <t>HSKon-55</t>
  </si>
  <si>
    <t>HSK-56</t>
  </si>
  <si>
    <t>1 and 2</t>
  </si>
  <si>
    <t>HSI 6:2</t>
  </si>
  <si>
    <t>HSN-18</t>
  </si>
  <si>
    <t xml:space="preserve">Vindriktning (tex NV)    </t>
  </si>
  <si>
    <t>Vindhast, m/s</t>
  </si>
  <si>
    <t>Bomlängd</t>
  </si>
  <si>
    <t>Molnighet, %</t>
  </si>
  <si>
    <t>Våt</t>
  </si>
  <si>
    <t>Bomhöjd</t>
  </si>
  <si>
    <t>Marktemperatur vid 5 cm i ºC</t>
  </si>
  <si>
    <t>Normal</t>
  </si>
  <si>
    <t>Hastighet</t>
  </si>
  <si>
    <t>Markfuktighet yta (våt, normal, torr)</t>
  </si>
  <si>
    <t>Torr</t>
  </si>
  <si>
    <t>WATER</t>
  </si>
  <si>
    <t>Sprutvätska</t>
  </si>
  <si>
    <t>Markfuktighet 5 cm djup (våt, normal, torr)</t>
  </si>
  <si>
    <t>Sprutvolym/ha</t>
  </si>
  <si>
    <t>Jordstruktur (fin, medium, grov)</t>
  </si>
  <si>
    <t>Fin</t>
  </si>
  <si>
    <t>Blandningsvolym</t>
  </si>
  <si>
    <t>GRÖDA</t>
  </si>
  <si>
    <t>Medium</t>
  </si>
  <si>
    <t>AIRFAN</t>
  </si>
  <si>
    <t>PUMPIS</t>
  </si>
  <si>
    <t>Omrörning</t>
  </si>
  <si>
    <t>PROP</t>
  </si>
  <si>
    <t>Mechanica</t>
  </si>
  <si>
    <t>NONE</t>
  </si>
  <si>
    <t>PUMP</t>
  </si>
  <si>
    <t>COMAIR</t>
  </si>
  <si>
    <t>COMN2</t>
  </si>
  <si>
    <t>Utv stadium BBCH</t>
  </si>
  <si>
    <t>Grov</t>
  </si>
  <si>
    <t>Hardi LD02-110</t>
  </si>
  <si>
    <t>Hardi LD 02-110</t>
  </si>
  <si>
    <t>Hardi LD015-110</t>
  </si>
  <si>
    <t>Tankmix</t>
  </si>
  <si>
    <t>N</t>
  </si>
  <si>
    <t>Y</t>
  </si>
  <si>
    <t>Höjd i cm</t>
  </si>
  <si>
    <t>Täthet i %</t>
  </si>
  <si>
    <t>Låg</t>
  </si>
  <si>
    <t>Munstycke-storlek</t>
  </si>
  <si>
    <t>Teejet 11002</t>
  </si>
  <si>
    <t>Hardi F-015-110</t>
  </si>
  <si>
    <t>Hardi LD025-110</t>
  </si>
  <si>
    <t>Teejet DG 110-015VS</t>
  </si>
  <si>
    <t>Lurmark 11003 LD</t>
  </si>
  <si>
    <t>Lurmark LD-03</t>
  </si>
  <si>
    <t>Hardi ISO LD015-110</t>
  </si>
  <si>
    <t>Tillväxt (låg/normal/hög)</t>
  </si>
  <si>
    <t>Dagg (mycket, måttlig, ingen)</t>
  </si>
  <si>
    <t>Hög</t>
  </si>
  <si>
    <t>ABC Sprumo Fransåker</t>
  </si>
  <si>
    <t>T Sä Sprumo</t>
  </si>
  <si>
    <t>UDC Sprumo</t>
  </si>
  <si>
    <t>W Sprumo</t>
  </si>
  <si>
    <t>U Brunnby1</t>
  </si>
  <si>
    <t>U Brunnby2</t>
  </si>
  <si>
    <t>Ev stress (torka, frost)</t>
  </si>
  <si>
    <t>Regnfri tid efter beh (&gt;20 om mer än 20 h)</t>
  </si>
  <si>
    <t>Inställningar enligt tidigare uppgifter (fylls i automatiskt)</t>
  </si>
  <si>
    <t>NNO</t>
  </si>
  <si>
    <t>NNE</t>
  </si>
  <si>
    <t>NNV</t>
  </si>
  <si>
    <t>NNW</t>
  </si>
  <si>
    <t>Patrull/Spruta</t>
  </si>
  <si>
    <t>NO</t>
  </si>
  <si>
    <t>NE</t>
  </si>
  <si>
    <t>NV</t>
  </si>
  <si>
    <t>NW</t>
  </si>
  <si>
    <t>O</t>
  </si>
  <si>
    <t>E</t>
  </si>
  <si>
    <t>ONO</t>
  </si>
  <si>
    <t>ENE</t>
  </si>
  <si>
    <t>OSO</t>
  </si>
  <si>
    <t>ESE</t>
  </si>
  <si>
    <t>S</t>
  </si>
  <si>
    <t xml:space="preserve">Avstånd mellan, cm </t>
  </si>
  <si>
    <t>SO</t>
  </si>
  <si>
    <t>SE</t>
  </si>
  <si>
    <t>Antal/bom</t>
  </si>
  <si>
    <t>SSV</t>
  </si>
  <si>
    <t>SSW</t>
  </si>
  <si>
    <t>SSO</t>
  </si>
  <si>
    <t>SSE</t>
  </si>
  <si>
    <t>SV</t>
  </si>
  <si>
    <t>SW</t>
  </si>
  <si>
    <t>V</t>
  </si>
  <si>
    <t>WSW</t>
  </si>
  <si>
    <t>VNV</t>
  </si>
  <si>
    <t>WNW</t>
  </si>
  <si>
    <t>VSV</t>
  </si>
  <si>
    <t>Munstycke, storlek</t>
  </si>
  <si>
    <t>Block</t>
  </si>
  <si>
    <t>I</t>
  </si>
  <si>
    <t>II</t>
  </si>
  <si>
    <t>III</t>
  </si>
  <si>
    <t>IV</t>
  </si>
  <si>
    <t>SÅJOURNAL</t>
  </si>
  <si>
    <t>Plannummer</t>
  </si>
  <si>
    <t>ADB-nummer</t>
  </si>
  <si>
    <t>Försöksnummer</t>
  </si>
  <si>
    <t>Stryk under och/eller skriv in värden</t>
  </si>
  <si>
    <t>Höstplöjning :</t>
  </si>
  <si>
    <t xml:space="preserve">Ja      </t>
  </si>
  <si>
    <t>Nej</t>
  </si>
  <si>
    <t>Vårplöjning:</t>
  </si>
  <si>
    <t>Reducerad teknik:</t>
  </si>
  <si>
    <r>
      <rPr>
        <b/>
        <sz val="12"/>
        <color indexed="8"/>
        <rFont val="Calibri"/>
        <family val="2"/>
      </rPr>
      <t>Om ja</t>
    </r>
    <r>
      <rPr>
        <sz val="12"/>
        <color indexed="8"/>
        <rFont val="Calibri"/>
        <family val="2"/>
      </rPr>
      <t>, vilken teknik:</t>
    </r>
  </si>
  <si>
    <t>Antal harvingar:</t>
  </si>
  <si>
    <t>Jordstruktur:</t>
  </si>
  <si>
    <t>Jämn såbotten:</t>
  </si>
  <si>
    <t>Sådjup, cm:</t>
  </si>
  <si>
    <t>Såmaskin, fabrikat och typ:</t>
  </si>
  <si>
    <r>
      <rPr>
        <b/>
        <sz val="12"/>
        <color indexed="8"/>
        <rFont val="Calibri"/>
        <family val="2"/>
      </rPr>
      <t>Om kombisådd</t>
    </r>
    <r>
      <rPr>
        <sz val="12"/>
        <color indexed="8"/>
        <rFont val="Calibri"/>
        <family val="2"/>
      </rPr>
      <t>, gödselmedel och mängd:</t>
    </r>
  </si>
  <si>
    <t>Utsädesmängd (kg/ha, antal/m):</t>
  </si>
  <si>
    <t>Avstånd mellan raderna, cm:</t>
  </si>
  <si>
    <t>Avstånd mellan kärnor (frö) i raden, cm:</t>
  </si>
  <si>
    <t>Vältning efter sådd:</t>
  </si>
  <si>
    <t>Lufttemperatur,°C:</t>
  </si>
  <si>
    <t>Marktemperatur 5 cm djup, °C:</t>
  </si>
  <si>
    <t>Markfuktighet yta:</t>
  </si>
  <si>
    <t>Markfuktighet 5 cm djup:</t>
  </si>
  <si>
    <t xml:space="preserve">Regn i samband med sådd eller inom 24 h efter sådd:  </t>
  </si>
  <si>
    <r>
      <rPr>
        <b/>
        <sz val="12"/>
        <color indexed="8"/>
        <rFont val="Calibri"/>
        <family val="2"/>
      </rPr>
      <t>Om ja</t>
    </r>
    <r>
      <rPr>
        <sz val="12"/>
        <color indexed="8"/>
        <rFont val="Calibri"/>
        <family val="2"/>
      </rPr>
      <t>, antal mm:</t>
    </r>
  </si>
  <si>
    <t>Övrigt:</t>
  </si>
  <si>
    <t>Kompletteringskort till fältkort</t>
  </si>
  <si>
    <t>Skördeår</t>
  </si>
  <si>
    <t>Plan nr</t>
  </si>
  <si>
    <r>
      <rPr>
        <sz val="8"/>
        <color indexed="8"/>
        <rFont val="Times New Roman"/>
        <family val="1"/>
      </rPr>
      <t xml:space="preserve"> </t>
    </r>
    <r>
      <rPr>
        <u/>
        <sz val="8"/>
        <color indexed="8"/>
        <rFont val="Times New Roman"/>
        <family val="1"/>
      </rPr>
      <t>Län</t>
    </r>
  </si>
  <si>
    <t>Försöks nr</t>
  </si>
  <si>
    <t>År</t>
  </si>
  <si>
    <t>L</t>
  </si>
  <si>
    <t>Skörd kg</t>
  </si>
  <si>
    <t>Sign.</t>
  </si>
  <si>
    <t>Yta m2</t>
  </si>
  <si>
    <t>Utv.st.</t>
  </si>
  <si>
    <t xml:space="preserve"> Led</t>
  </si>
  <si>
    <t>*</t>
  </si>
  <si>
    <t>Åtgärdskort Försöksvärd</t>
  </si>
  <si>
    <t>Syfte med försöket</t>
  </si>
  <si>
    <t>I kryssade markerade med grönt får utföras av försöksvärden i försöket.</t>
  </si>
  <si>
    <t>Stallgödsel</t>
  </si>
  <si>
    <t>Gödsling</t>
  </si>
  <si>
    <t>Sådd</t>
  </si>
  <si>
    <t>Ogräsbekämpning</t>
  </si>
  <si>
    <t>Insektsbekämpning</t>
  </si>
  <si>
    <t>Svampbekämpning</t>
  </si>
  <si>
    <t>Tillväxtreglering</t>
  </si>
  <si>
    <t>Bladgödsling/Mikronäring</t>
  </si>
  <si>
    <t>Skörd</t>
  </si>
  <si>
    <t>Skörden i försöket ska destrueras</t>
  </si>
  <si>
    <t>Kommentar:</t>
  </si>
  <si>
    <t>BACKLISTA</t>
  </si>
  <si>
    <t>ADBnr</t>
  </si>
  <si>
    <t>Plannr</t>
  </si>
  <si>
    <t>Sign</t>
  </si>
  <si>
    <t>Ruta:</t>
  </si>
  <si>
    <t>Backnr    L-</t>
  </si>
  <si>
    <t>1-24</t>
  </si>
  <si>
    <t>25-48</t>
  </si>
  <si>
    <t>49-72</t>
  </si>
  <si>
    <t>73-96</t>
  </si>
  <si>
    <t>97-120</t>
  </si>
  <si>
    <t>121-144</t>
  </si>
  <si>
    <t>145-168</t>
  </si>
  <si>
    <t>169-192</t>
  </si>
  <si>
    <t>193-216</t>
  </si>
  <si>
    <t>217-240</t>
  </si>
  <si>
    <t>241-264</t>
  </si>
  <si>
    <t>265-288</t>
  </si>
  <si>
    <r>
      <t xml:space="preserve">År </t>
    </r>
    <r>
      <rPr>
        <b/>
        <sz val="11"/>
        <color rgb="FF000000"/>
        <rFont val="Calibri"/>
        <family val="2"/>
      </rPr>
      <t>→</t>
    </r>
  </si>
  <si>
    <t>Sid:       av</t>
  </si>
  <si>
    <t>Tidkort</t>
  </si>
  <si>
    <t>Fältförsöket Kristianstad</t>
  </si>
  <si>
    <t>Plannr.</t>
  </si>
  <si>
    <t xml:space="preserve">Försöksnr. </t>
  </si>
  <si>
    <t>ADB nr.</t>
  </si>
  <si>
    <t>Försöksvärd</t>
  </si>
  <si>
    <t>Telefonnummer</t>
  </si>
  <si>
    <t>Kord. N</t>
  </si>
  <si>
    <t>Kord. E</t>
  </si>
  <si>
    <t>Personal</t>
  </si>
  <si>
    <t>Bilbesök</t>
  </si>
  <si>
    <t>Traktor h</t>
  </si>
  <si>
    <t>Tröska h</t>
  </si>
  <si>
    <t>Redskap övr. maskiner</t>
  </si>
  <si>
    <t>Tim.</t>
  </si>
  <si>
    <t xml:space="preserve">Arbetets art                                      </t>
  </si>
  <si>
    <t>Tim</t>
  </si>
  <si>
    <t>Antal</t>
  </si>
  <si>
    <t>Övr. tillägg</t>
  </si>
  <si>
    <t>Summa</t>
  </si>
  <si>
    <t>Stråstyrka vid skörd</t>
  </si>
  <si>
    <t xml:space="preserve">Svartfläck-sjuka % </t>
  </si>
  <si>
    <t>L9-8450</t>
  </si>
  <si>
    <t>Ev. grönskot</t>
  </si>
  <si>
    <t>Torkskador</t>
  </si>
  <si>
    <t>Såskiss L9-8450-2019</t>
  </si>
  <si>
    <t>S P R U T S P Å R</t>
  </si>
  <si>
    <t>Svampbekämpning i höstrapsens blomning</t>
  </si>
  <si>
    <t>x</t>
  </si>
  <si>
    <t>stäm av med Fredrik Persson innan</t>
  </si>
  <si>
    <t>L9-8450-2020</t>
  </si>
  <si>
    <t>LB-222-2020</t>
  </si>
  <si>
    <t>153304</t>
  </si>
  <si>
    <t>LB-222-</t>
  </si>
  <si>
    <t>19:00</t>
  </si>
  <si>
    <t>19:15</t>
  </si>
  <si>
    <t>MA</t>
  </si>
  <si>
    <t>5</t>
  </si>
  <si>
    <t>-</t>
  </si>
  <si>
    <t>Vid frågor Fredrik Persson 0708-94 53 73</t>
  </si>
  <si>
    <t>07:30</t>
  </si>
  <si>
    <t>08:30</t>
  </si>
  <si>
    <t>2-4</t>
  </si>
  <si>
    <t>17:00</t>
  </si>
  <si>
    <t>17:30</t>
  </si>
  <si>
    <t>JG</t>
  </si>
  <si>
    <t>Bomulls-mögel skala 1</t>
  </si>
  <si>
    <t>Bomulls-mögel skala 2</t>
  </si>
  <si>
    <t>Bomulls-mögel skala 3</t>
  </si>
  <si>
    <t>Bomulls-mögel skala4</t>
  </si>
  <si>
    <t>Ljus bladfläcksjuka</t>
  </si>
  <si>
    <t>Verticilium</t>
  </si>
  <si>
    <t>Phoma</t>
  </si>
  <si>
    <t>Stjälkstyrka</t>
  </si>
  <si>
    <t>SK lob</t>
  </si>
  <si>
    <t>—</t>
  </si>
  <si>
    <t>L187</t>
  </si>
  <si>
    <t>Backnr</t>
  </si>
  <si>
    <t>Fältvikt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</si>
</sst>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yyyy/mm/dd;@"/>
    <numFmt numFmtId="166" formatCode="d&quot; &quot;mmm&quot; &quot;yyyy"/>
    <numFmt numFmtId="167" formatCode="0.000"/>
  </numFmts>
  <fonts count="67" x14ac:knownFonts="1">
    <font>
      <sz val="10"/>
      <name val="Arial"/>
    </font>
    <font>
      <sz val="10"/>
      <name val="Arial"/>
      <family val="2"/>
    </font>
    <font>
      <sz val="11"/>
      <color indexed="8"/>
      <name val="Calibri"/>
      <family val="2"/>
    </font>
    <font>
      <sz val="11"/>
      <color indexed="9"/>
      <name val="Calibri"/>
      <family val="2"/>
    </font>
    <font>
      <b/>
      <sz val="11"/>
      <color indexed="52"/>
      <name val="Calibri"/>
      <family val="2"/>
    </font>
    <font>
      <sz val="11"/>
      <color indexed="17"/>
      <name val="Calibri"/>
      <family val="2"/>
    </font>
    <font>
      <sz val="11"/>
      <color indexed="20"/>
      <name val="Calibri"/>
      <family val="2"/>
    </font>
    <font>
      <i/>
      <sz val="11"/>
      <color indexed="23"/>
      <name val="Calibri"/>
      <family val="2"/>
    </font>
    <font>
      <sz val="11"/>
      <color indexed="62"/>
      <name val="Calibri"/>
      <family val="2"/>
    </font>
    <font>
      <b/>
      <sz val="11"/>
      <color indexed="9"/>
      <name val="Calibri"/>
      <family val="2"/>
    </font>
    <font>
      <sz val="11"/>
      <color indexed="52"/>
      <name val="Calibri"/>
      <family val="2"/>
    </font>
    <font>
      <sz val="11"/>
      <color indexed="60"/>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63"/>
      <name val="Calibri"/>
      <family val="2"/>
    </font>
    <font>
      <sz val="11"/>
      <color indexed="10"/>
      <name val="Calibri"/>
      <family val="2"/>
    </font>
    <font>
      <sz val="8"/>
      <name val="Arial"/>
      <family val="2"/>
    </font>
    <font>
      <b/>
      <sz val="12"/>
      <name val="Arial"/>
      <family val="2"/>
    </font>
    <font>
      <sz val="9"/>
      <name val="Arial"/>
      <family val="2"/>
    </font>
    <font>
      <sz val="12"/>
      <name val="Arial"/>
      <family val="2"/>
    </font>
    <font>
      <sz val="13"/>
      <name val="Arial"/>
      <family val="2"/>
    </font>
    <font>
      <sz val="11"/>
      <name val="Arial"/>
      <family val="2"/>
    </font>
    <font>
      <b/>
      <sz val="13"/>
      <name val="Arial"/>
      <family val="2"/>
    </font>
    <font>
      <sz val="10"/>
      <color indexed="10"/>
      <name val="Arial"/>
      <family val="2"/>
    </font>
    <font>
      <b/>
      <u/>
      <sz val="10"/>
      <color indexed="10"/>
      <name val="Arial"/>
      <family val="2"/>
    </font>
    <font>
      <b/>
      <u/>
      <sz val="10"/>
      <name val="Arial"/>
      <family val="2"/>
    </font>
    <font>
      <sz val="8"/>
      <color indexed="10"/>
      <name val="Arial"/>
      <family val="2"/>
    </font>
    <font>
      <sz val="10.7"/>
      <name val="Arial"/>
      <family val="2"/>
    </font>
    <font>
      <b/>
      <sz val="8"/>
      <name val="Arial"/>
      <family val="2"/>
    </font>
    <font>
      <u/>
      <sz val="8"/>
      <name val="Arial"/>
      <family val="2"/>
    </font>
    <font>
      <sz val="10"/>
      <color rgb="FF000000"/>
      <name val="Times New Roman"/>
      <family val="1"/>
    </font>
    <font>
      <sz val="11"/>
      <color rgb="FF000000"/>
      <name val="Calibri"/>
      <family val="2"/>
    </font>
    <font>
      <sz val="20"/>
      <color rgb="FF000000"/>
      <name val="Calibri"/>
      <family val="2"/>
    </font>
    <font>
      <b/>
      <sz val="12"/>
      <color rgb="FF000000"/>
      <name val="Calibri"/>
      <family val="2"/>
    </font>
    <font>
      <b/>
      <sz val="11"/>
      <color rgb="FF000000"/>
      <name val="Calibri"/>
      <family val="2"/>
    </font>
    <font>
      <sz val="12"/>
      <color rgb="FF000000"/>
      <name val="Calibri"/>
      <family val="2"/>
    </font>
    <font>
      <b/>
      <sz val="12"/>
      <color indexed="8"/>
      <name val="Calibri"/>
      <family val="2"/>
    </font>
    <font>
      <sz val="12"/>
      <color indexed="8"/>
      <name val="Calibri"/>
      <family val="2"/>
    </font>
    <font>
      <b/>
      <sz val="10"/>
      <color rgb="FF000000"/>
      <name val="Times New Roman"/>
      <family val="1"/>
    </font>
    <font>
      <u/>
      <sz val="8"/>
      <color rgb="FF000000"/>
      <name val="Times New Roman"/>
      <family val="1"/>
    </font>
    <font>
      <sz val="8"/>
      <color rgb="FF000000"/>
      <name val="Times New Roman"/>
      <family val="1"/>
    </font>
    <font>
      <sz val="8"/>
      <color indexed="8"/>
      <name val="Times New Roman"/>
      <family val="1"/>
    </font>
    <font>
      <u/>
      <sz val="8"/>
      <color indexed="8"/>
      <name val="Times New Roman"/>
      <family val="1"/>
    </font>
    <font>
      <sz val="12"/>
      <color rgb="FF000000"/>
      <name val="Times New Roman"/>
      <family val="1"/>
    </font>
    <font>
      <sz val="7"/>
      <color rgb="FF000000"/>
      <name val="Times New Roman"/>
      <family val="1"/>
    </font>
    <font>
      <sz val="8"/>
      <color rgb="FF000000"/>
      <name val="Arial"/>
      <family val="2"/>
    </font>
    <font>
      <sz val="9"/>
      <color rgb="FF000000"/>
      <name val="Times New Roman"/>
      <family val="1"/>
    </font>
    <font>
      <sz val="11"/>
      <color indexed="8"/>
      <name val="Helv"/>
    </font>
    <font>
      <sz val="16"/>
      <color indexed="8"/>
      <name val="Helvetica"/>
    </font>
    <font>
      <b/>
      <sz val="16"/>
      <color theme="1"/>
      <name val="Calibri"/>
      <family val="2"/>
      <scheme val="minor"/>
    </font>
    <font>
      <b/>
      <sz val="12"/>
      <color theme="1"/>
      <name val="Calibri"/>
      <family val="2"/>
      <scheme val="minor"/>
    </font>
    <font>
      <sz val="12"/>
      <color theme="1"/>
      <name val="Calibri"/>
      <family val="2"/>
      <scheme val="minor"/>
    </font>
    <font>
      <b/>
      <sz val="11"/>
      <color theme="1"/>
      <name val="Calibri"/>
      <family val="2"/>
      <scheme val="minor"/>
    </font>
    <font>
      <sz val="16"/>
      <color rgb="FF000000"/>
      <name val="Verdana"/>
      <family val="2"/>
    </font>
    <font>
      <sz val="12"/>
      <color rgb="FF000000"/>
      <name val="Verdana"/>
      <family val="2"/>
    </font>
    <font>
      <sz val="14"/>
      <color rgb="FF000000"/>
      <name val="Verdana"/>
      <family val="2"/>
    </font>
    <font>
      <u/>
      <sz val="12"/>
      <color rgb="FF000000"/>
      <name val="Verdana"/>
      <family val="2"/>
    </font>
    <font>
      <b/>
      <sz val="11"/>
      <color rgb="FF000000"/>
      <name val="Arial Rounded MT Bold"/>
      <family val="2"/>
    </font>
    <font>
      <b/>
      <sz val="16"/>
      <color rgb="FF000000"/>
      <name val="Arial Rounded MT Bold"/>
      <family val="2"/>
    </font>
    <font>
      <sz val="11"/>
      <color rgb="FF000000"/>
      <name val="Arial Rounded MT Bold"/>
      <family val="2"/>
    </font>
    <font>
      <sz val="22"/>
      <color rgb="FF000000"/>
      <name val="Arial Rounded MT Bold"/>
      <family val="2"/>
    </font>
    <font>
      <sz val="14"/>
      <color rgb="FF000000"/>
      <name val="Arial Rounded MT Bold"/>
      <family val="2"/>
    </font>
    <font>
      <sz val="10"/>
      <color rgb="FFFF0000"/>
      <name val="Arial"/>
      <family val="2"/>
    </font>
    <font>
      <i/>
      <sz val="10"/>
      <color rgb="FF000000"/>
      <name val="Times New Roman"/>
      <family val="1"/>
    </font>
  </fonts>
  <fills count="3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6"/>
      </patternFill>
    </fill>
    <fill>
      <patternFill patternType="solid">
        <fgColor indexed="2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43"/>
        <bgColor indexed="64"/>
      </patternFill>
    </fill>
    <fill>
      <patternFill patternType="solid">
        <fgColor indexed="52"/>
        <bgColor indexed="64"/>
      </patternFill>
    </fill>
    <fill>
      <patternFill patternType="solid">
        <fgColor indexed="41"/>
        <bgColor indexed="64"/>
      </patternFill>
    </fill>
    <fill>
      <patternFill patternType="solid">
        <fgColor indexed="13"/>
        <bgColor indexed="64"/>
      </patternFill>
    </fill>
    <fill>
      <patternFill patternType="solid">
        <fgColor indexed="15"/>
        <bgColor indexed="64"/>
      </patternFill>
    </fill>
    <fill>
      <patternFill patternType="solid">
        <fgColor theme="0"/>
        <bgColor indexed="64"/>
      </patternFill>
    </fill>
    <fill>
      <patternFill patternType="solid">
        <fgColor rgb="FFFFFF00"/>
      </patternFill>
    </fill>
    <fill>
      <patternFill patternType="solid">
        <fgColor rgb="FFFFFF00"/>
        <bgColor indexed="64"/>
      </patternFill>
    </fill>
    <fill>
      <patternFill patternType="solid">
        <fgColor rgb="FF00FF00"/>
      </patternFill>
    </fill>
    <fill>
      <patternFill patternType="solid">
        <fgColor theme="5" tint="0.79998168889431442"/>
        <bgColor indexed="64"/>
      </patternFill>
    </fill>
    <fill>
      <patternFill patternType="solid">
        <fgColor rgb="FFFF0000"/>
      </patternFill>
    </fill>
    <fill>
      <patternFill patternType="solid">
        <fgColor rgb="FFBFBFBF"/>
        <bgColor rgb="FF000000"/>
      </patternFill>
    </fill>
  </fills>
  <borders count="78">
    <border>
      <left/>
      <right/>
      <top/>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auto="1"/>
      </left>
      <right/>
      <top style="thin">
        <color auto="1"/>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right style="medium">
        <color auto="1"/>
      </right>
      <top style="medium">
        <color auto="1"/>
      </top>
      <bottom style="thin">
        <color auto="1"/>
      </bottom>
      <diagonal/>
    </border>
    <border>
      <left/>
      <right style="thin">
        <color indexed="64"/>
      </right>
      <top style="thin">
        <color indexed="64"/>
      </top>
      <bottom style="medium">
        <color indexed="64"/>
      </bottom>
      <diagonal/>
    </border>
    <border>
      <left style="thin">
        <color rgb="FFAAAAAA"/>
      </left>
      <right/>
      <top style="thin">
        <color rgb="FFAAAAAA"/>
      </top>
      <bottom/>
      <diagonal/>
    </border>
    <border>
      <left/>
      <right/>
      <top style="thin">
        <color rgb="FFAAAAAA"/>
      </top>
      <bottom/>
      <diagonal/>
    </border>
    <border>
      <left/>
      <right style="thin">
        <color rgb="FF000000"/>
      </right>
      <top style="thin">
        <color rgb="FFAAAAAA"/>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AAAAAA"/>
      </top>
      <bottom/>
      <diagonal/>
    </border>
    <border>
      <left/>
      <right style="thin">
        <color rgb="FFAAAAAA"/>
      </right>
      <top style="thin">
        <color rgb="FFAAAAAA"/>
      </top>
      <bottom/>
      <diagonal/>
    </border>
    <border>
      <left style="thin">
        <color rgb="FFAAAAAA"/>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right style="thin">
        <color rgb="FFAAAAAA"/>
      </right>
      <top/>
      <bottom/>
      <diagonal/>
    </border>
    <border>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hair">
        <color rgb="FF000000"/>
      </top>
      <bottom style="thin">
        <color rgb="FF000000"/>
      </bottom>
      <diagonal/>
    </border>
    <border>
      <left style="thin">
        <color rgb="FF000000"/>
      </left>
      <right/>
      <top/>
      <bottom style="thin">
        <color rgb="FFAAAAAA"/>
      </bottom>
      <diagonal/>
    </border>
    <border>
      <left/>
      <right/>
      <top/>
      <bottom style="thin">
        <color rgb="FFAAAAAA"/>
      </bottom>
      <diagonal/>
    </border>
    <border>
      <left/>
      <right style="thin">
        <color rgb="FFAAAAAA"/>
      </right>
      <top/>
      <bottom style="thin">
        <color rgb="FFAAAAAA"/>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rgb="FF000000"/>
      </left>
      <right style="thin">
        <color rgb="FF000000"/>
      </right>
      <top/>
      <bottom style="hair">
        <color rgb="FF000000"/>
      </bottom>
      <diagonal/>
    </border>
    <border>
      <left style="thin">
        <color rgb="FF000000"/>
      </left>
      <right/>
      <top style="thin">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thin">
        <color rgb="FF000000"/>
      </top>
      <bottom style="hair">
        <color rgb="FF000000"/>
      </bottom>
      <diagonal/>
    </border>
    <border>
      <left/>
      <right style="thin">
        <color rgb="FF000000"/>
      </right>
      <top style="hair">
        <color rgb="FF000000"/>
      </top>
      <bottom style="hair">
        <color rgb="FF000000"/>
      </bottom>
      <diagonal/>
    </border>
  </borders>
  <cellStyleXfs count="43">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1" fillId="16" borderId="1" applyNumberFormat="0" applyFont="0" applyAlignment="0" applyProtection="0"/>
    <xf numFmtId="0" fontId="4" fillId="17" borderId="2" applyNumberFormat="0" applyAlignment="0" applyProtection="0"/>
    <xf numFmtId="0" fontId="5" fillId="4" borderId="0" applyNumberFormat="0" applyBorder="0" applyAlignment="0" applyProtection="0"/>
    <xf numFmtId="0" fontId="6" fillId="3"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1" borderId="0" applyNumberFormat="0" applyBorder="0" applyAlignment="0" applyProtection="0"/>
    <xf numFmtId="0" fontId="7" fillId="0" borderId="0" applyNumberFormat="0" applyFill="0" applyBorder="0" applyAlignment="0" applyProtection="0"/>
    <xf numFmtId="0" fontId="8" fillId="7" borderId="2" applyNumberFormat="0" applyAlignment="0" applyProtection="0"/>
    <xf numFmtId="0" fontId="9" fillId="22" borderId="3" applyNumberFormat="0" applyAlignment="0" applyProtection="0"/>
    <xf numFmtId="0" fontId="10" fillId="0" borderId="4" applyNumberFormat="0" applyFill="0" applyAlignment="0" applyProtection="0"/>
    <xf numFmtId="0" fontId="11" fillId="23" borderId="0" applyNumberFormat="0" applyBorder="0" applyAlignment="0" applyProtection="0"/>
    <xf numFmtId="0" fontId="12" fillId="0" borderId="0" applyNumberFormat="0" applyFill="0" applyBorder="0" applyAlignment="0" applyProtection="0"/>
    <xf numFmtId="0" fontId="13" fillId="0" borderId="5" applyNumberFormat="0" applyFill="0" applyAlignment="0" applyProtection="0"/>
    <xf numFmtId="0" fontId="14" fillId="0" borderId="6" applyNumberFormat="0" applyFill="0" applyAlignment="0" applyProtection="0"/>
    <xf numFmtId="0" fontId="15" fillId="0" borderId="7" applyNumberFormat="0" applyFill="0" applyAlignment="0" applyProtection="0"/>
    <xf numFmtId="0" fontId="15" fillId="0" borderId="0" applyNumberFormat="0" applyFill="0" applyBorder="0" applyAlignment="0" applyProtection="0"/>
    <xf numFmtId="0" fontId="16" fillId="0" borderId="8" applyNumberFormat="0" applyFill="0" applyAlignment="0" applyProtection="0"/>
    <xf numFmtId="0" fontId="17" fillId="17" borderId="9" applyNumberFormat="0" applyAlignment="0" applyProtection="0"/>
    <xf numFmtId="0" fontId="18" fillId="0" borderId="0" applyNumberFormat="0" applyFill="0" applyBorder="0" applyAlignment="0" applyProtection="0"/>
    <xf numFmtId="0" fontId="1" fillId="0" borderId="0"/>
  </cellStyleXfs>
  <cellXfs count="340">
    <xf numFmtId="0" fontId="0" fillId="0" borderId="0" xfId="0"/>
    <xf numFmtId="0" fontId="0" fillId="0" borderId="0" xfId="0" applyProtection="1">
      <protection hidden="1"/>
    </xf>
    <xf numFmtId="14" fontId="0" fillId="24" borderId="11" xfId="0" applyNumberFormat="1" applyFill="1" applyBorder="1" applyAlignment="1" applyProtection="1">
      <alignment horizontal="left"/>
      <protection hidden="1"/>
    </xf>
    <xf numFmtId="14" fontId="0" fillId="0" borderId="0" xfId="0" applyNumberFormat="1" applyAlignment="1" applyProtection="1">
      <alignment horizontal="left"/>
      <protection hidden="1"/>
    </xf>
    <xf numFmtId="0" fontId="0" fillId="24" borderId="11" xfId="0" applyFill="1" applyBorder="1" applyAlignment="1" applyProtection="1">
      <alignment horizontal="left"/>
      <protection hidden="1"/>
    </xf>
    <xf numFmtId="0" fontId="0" fillId="0" borderId="0" xfId="0" applyAlignment="1" applyProtection="1">
      <alignment horizontal="left"/>
      <protection hidden="1"/>
    </xf>
    <xf numFmtId="0" fontId="0" fillId="0" borderId="11" xfId="0" applyBorder="1" applyProtection="1">
      <protection hidden="1"/>
    </xf>
    <xf numFmtId="0" fontId="0" fillId="24" borderId="0" xfId="0" quotePrefix="1" applyFill="1" applyBorder="1" applyProtection="1">
      <protection hidden="1"/>
    </xf>
    <xf numFmtId="2" fontId="0" fillId="0" borderId="11" xfId="0" applyNumberFormat="1" applyBorder="1" applyProtection="1">
      <protection hidden="1"/>
    </xf>
    <xf numFmtId="0" fontId="23" fillId="0" borderId="26" xfId="0" applyFont="1" applyBorder="1" applyAlignment="1" applyProtection="1">
      <protection locked="0"/>
    </xf>
    <xf numFmtId="0" fontId="23" fillId="0" borderId="29" xfId="0" applyFont="1" applyBorder="1" applyAlignment="1" applyProtection="1">
      <protection locked="0"/>
    </xf>
    <xf numFmtId="0" fontId="24" fillId="0" borderId="27" xfId="0" applyFont="1" applyBorder="1" applyAlignment="1" applyProtection="1">
      <protection locked="0"/>
    </xf>
    <xf numFmtId="0" fontId="23" fillId="0" borderId="0" xfId="0" applyFont="1" applyAlignment="1" applyProtection="1">
      <protection hidden="1"/>
    </xf>
    <xf numFmtId="0" fontId="1" fillId="0" borderId="0" xfId="0" applyFont="1" applyAlignment="1" applyProtection="1">
      <alignment horizontal="right"/>
      <protection hidden="1"/>
    </xf>
    <xf numFmtId="0" fontId="23" fillId="0" borderId="0" xfId="0" applyFont="1" applyAlignment="1"/>
    <xf numFmtId="0" fontId="20" fillId="0" borderId="26" xfId="0" applyFont="1" applyBorder="1" applyAlignment="1" applyProtection="1">
      <protection hidden="1"/>
    </xf>
    <xf numFmtId="0" fontId="25" fillId="0" borderId="30" xfId="0" applyFont="1" applyBorder="1" applyAlignment="1" applyProtection="1">
      <alignment horizontal="center"/>
      <protection locked="0"/>
    </xf>
    <xf numFmtId="0" fontId="25" fillId="0" borderId="31" xfId="0" applyFont="1" applyBorder="1" applyAlignment="1" applyProtection="1">
      <alignment horizontal="center"/>
      <protection locked="0"/>
    </xf>
    <xf numFmtId="0" fontId="25" fillId="0" borderId="27" xfId="0" applyFont="1" applyBorder="1" applyAlignment="1" applyProtection="1">
      <alignment horizontal="center"/>
      <protection locked="0"/>
    </xf>
    <xf numFmtId="0" fontId="19" fillId="0" borderId="11" xfId="0" applyFont="1" applyBorder="1" applyAlignment="1" applyProtection="1">
      <protection hidden="1"/>
    </xf>
    <xf numFmtId="0" fontId="21" fillId="0" borderId="0" xfId="0" quotePrefix="1" applyFont="1" applyAlignment="1" applyProtection="1">
      <alignment horizontal="left"/>
      <protection hidden="1"/>
    </xf>
    <xf numFmtId="0" fontId="26" fillId="0" borderId="0" xfId="0" applyFont="1" applyAlignment="1" applyProtection="1">
      <alignment horizontal="right"/>
      <protection hidden="1"/>
    </xf>
    <xf numFmtId="0" fontId="27" fillId="25" borderId="0" xfId="0" applyFont="1" applyFill="1" applyAlignment="1" applyProtection="1">
      <protection hidden="1"/>
    </xf>
    <xf numFmtId="0" fontId="28" fillId="25" borderId="0" xfId="0" applyFont="1" applyFill="1" applyAlignment="1" applyProtection="1">
      <protection hidden="1"/>
    </xf>
    <xf numFmtId="0" fontId="1" fillId="0" borderId="21" xfId="0" applyFont="1" applyBorder="1" applyAlignment="1" applyProtection="1">
      <protection hidden="1"/>
    </xf>
    <xf numFmtId="0" fontId="23" fillId="0" borderId="21" xfId="0" applyFont="1" applyBorder="1" applyAlignment="1" applyProtection="1">
      <protection hidden="1"/>
    </xf>
    <xf numFmtId="0" fontId="24" fillId="0" borderId="21" xfId="0" applyFont="1" applyBorder="1" applyAlignment="1" applyProtection="1">
      <protection hidden="1"/>
    </xf>
    <xf numFmtId="0" fontId="26" fillId="0" borderId="0" xfId="0" applyFont="1" applyAlignment="1" applyProtection="1">
      <protection hidden="1"/>
    </xf>
    <xf numFmtId="0" fontId="0" fillId="0" borderId="0" xfId="0" applyAlignment="1" applyProtection="1">
      <protection hidden="1"/>
    </xf>
    <xf numFmtId="0" fontId="1" fillId="0" borderId="14" xfId="0" applyFont="1" applyBorder="1" applyAlignment="1" applyProtection="1">
      <protection hidden="1"/>
    </xf>
    <xf numFmtId="0" fontId="23" fillId="0" borderId="14" xfId="0" applyFont="1" applyBorder="1" applyAlignment="1" applyProtection="1">
      <protection hidden="1"/>
    </xf>
    <xf numFmtId="0" fontId="24" fillId="0" borderId="14" xfId="0" applyFont="1" applyBorder="1" applyAlignment="1" applyProtection="1">
      <protection hidden="1"/>
    </xf>
    <xf numFmtId="49" fontId="22" fillId="0" borderId="11" xfId="0" applyNumberFormat="1" applyFont="1" applyBorder="1" applyAlignment="1" applyProtection="1">
      <alignment horizontal="left"/>
      <protection locked="0"/>
    </xf>
    <xf numFmtId="49" fontId="22" fillId="0" borderId="12" xfId="0" applyNumberFormat="1" applyFont="1" applyBorder="1" applyAlignment="1" applyProtection="1">
      <alignment horizontal="left"/>
      <protection locked="0"/>
    </xf>
    <xf numFmtId="164" fontId="1" fillId="0" borderId="0" xfId="0" applyNumberFormat="1" applyFont="1" applyAlignment="1" applyProtection="1">
      <protection hidden="1"/>
    </xf>
    <xf numFmtId="0" fontId="1" fillId="0" borderId="0" xfId="0" applyFont="1" applyAlignment="1" applyProtection="1">
      <protection hidden="1"/>
    </xf>
    <xf numFmtId="0" fontId="29" fillId="0" borderId="0" xfId="0" applyFont="1" applyAlignment="1" applyProtection="1">
      <alignment horizontal="right"/>
      <protection hidden="1"/>
    </xf>
    <xf numFmtId="0" fontId="29" fillId="0" borderId="0" xfId="0" applyFont="1" applyAlignment="1" applyProtection="1">
      <protection hidden="1"/>
    </xf>
    <xf numFmtId="0" fontId="19" fillId="0" borderId="0" xfId="0" applyFont="1" applyAlignment="1" applyProtection="1">
      <protection hidden="1"/>
    </xf>
    <xf numFmtId="0" fontId="1" fillId="0" borderId="0" xfId="0" applyFont="1" applyAlignment="1"/>
    <xf numFmtId="0" fontId="19" fillId="0" borderId="14" xfId="0" applyFont="1" applyFill="1" applyBorder="1" applyAlignment="1" applyProtection="1">
      <protection hidden="1"/>
    </xf>
    <xf numFmtId="0" fontId="19" fillId="0" borderId="0" xfId="0" applyFont="1" applyAlignment="1" applyProtection="1">
      <alignment horizontal="left"/>
      <protection hidden="1"/>
    </xf>
    <xf numFmtId="0" fontId="19" fillId="0" borderId="0" xfId="0" applyFont="1" applyAlignment="1"/>
    <xf numFmtId="0" fontId="1" fillId="0" borderId="14" xfId="0" applyFont="1" applyFill="1" applyBorder="1" applyAlignment="1" applyProtection="1">
      <protection hidden="1"/>
    </xf>
    <xf numFmtId="0" fontId="19" fillId="0" borderId="14" xfId="0" applyFont="1" applyBorder="1" applyAlignment="1" applyProtection="1">
      <protection hidden="1"/>
    </xf>
    <xf numFmtId="164" fontId="19" fillId="27" borderId="11" xfId="0" applyNumberFormat="1" applyFont="1" applyFill="1" applyBorder="1" applyAlignment="1" applyProtection="1">
      <protection hidden="1"/>
    </xf>
    <xf numFmtId="0" fontId="29" fillId="0" borderId="0" xfId="0" quotePrefix="1" applyFont="1" applyAlignment="1" applyProtection="1">
      <protection hidden="1"/>
    </xf>
    <xf numFmtId="0" fontId="1" fillId="0" borderId="11" xfId="0" applyFont="1" applyBorder="1" applyAlignment="1" applyProtection="1">
      <protection hidden="1"/>
    </xf>
    <xf numFmtId="164" fontId="22" fillId="0" borderId="11" xfId="0" applyNumberFormat="1" applyFont="1" applyBorder="1" applyAlignment="1" applyProtection="1">
      <alignment horizontal="center"/>
      <protection locked="0"/>
    </xf>
    <xf numFmtId="0" fontId="24" fillId="0" borderId="0" xfId="0" applyFont="1" applyAlignment="1" applyProtection="1">
      <protection hidden="1"/>
    </xf>
    <xf numFmtId="0" fontId="19" fillId="0" borderId="0" xfId="0" applyFont="1" applyFill="1" applyAlignment="1" applyProtection="1">
      <protection hidden="1"/>
    </xf>
    <xf numFmtId="0" fontId="19" fillId="28" borderId="0" xfId="0" applyFont="1" applyFill="1" applyAlignment="1" applyProtection="1">
      <protection hidden="1"/>
    </xf>
    <xf numFmtId="0" fontId="28" fillId="24" borderId="14" xfId="0" applyFont="1" applyFill="1" applyBorder="1" applyAlignment="1" applyProtection="1">
      <protection hidden="1"/>
    </xf>
    <xf numFmtId="0" fontId="28" fillId="24" borderId="14" xfId="0" applyFont="1" applyFill="1" applyBorder="1" applyAlignment="1" applyProtection="1">
      <protection locked="0"/>
    </xf>
    <xf numFmtId="0" fontId="1" fillId="0" borderId="0" xfId="0" applyFont="1" applyFill="1" applyAlignment="1" applyProtection="1">
      <protection hidden="1"/>
    </xf>
    <xf numFmtId="0" fontId="22" fillId="26" borderId="11" xfId="0" applyFont="1" applyFill="1" applyBorder="1" applyAlignment="1" applyProtection="1">
      <alignment horizontal="center"/>
      <protection locked="0"/>
    </xf>
    <xf numFmtId="0" fontId="23" fillId="0" borderId="0" xfId="0" applyFont="1" applyFill="1" applyAlignment="1" applyProtection="1">
      <protection hidden="1"/>
    </xf>
    <xf numFmtId="0" fontId="1" fillId="0" borderId="0" xfId="0" applyFont="1" applyBorder="1" applyAlignment="1" applyProtection="1">
      <protection hidden="1"/>
    </xf>
    <xf numFmtId="0" fontId="24" fillId="0" borderId="0" xfId="0" applyFont="1" applyBorder="1" applyAlignment="1" applyProtection="1">
      <protection hidden="1"/>
    </xf>
    <xf numFmtId="0" fontId="22" fillId="0" borderId="11" xfId="0" applyFont="1" applyBorder="1" applyAlignment="1" applyProtection="1">
      <alignment horizontal="center"/>
      <protection locked="0"/>
    </xf>
    <xf numFmtId="164" fontId="1" fillId="27" borderId="0" xfId="0" applyNumberFormat="1" applyFont="1" applyFill="1" applyAlignment="1" applyProtection="1">
      <protection hidden="1"/>
    </xf>
    <xf numFmtId="0" fontId="30" fillId="0" borderId="0" xfId="0" applyFont="1" applyAlignment="1"/>
    <xf numFmtId="0" fontId="24" fillId="0" borderId="0" xfId="0" applyFont="1" applyAlignment="1"/>
    <xf numFmtId="0" fontId="23" fillId="0" borderId="0" xfId="0" applyFont="1" applyAlignment="1" applyProtection="1">
      <protection locked="0"/>
    </xf>
    <xf numFmtId="0" fontId="24" fillId="0" borderId="0" xfId="0" applyFont="1" applyAlignment="1" applyProtection="1">
      <protection locked="0"/>
    </xf>
    <xf numFmtId="0" fontId="23" fillId="0" borderId="0" xfId="0" applyFont="1" applyAlignment="1" applyProtection="1">
      <alignment horizontal="left"/>
      <protection locked="0"/>
    </xf>
    <xf numFmtId="0" fontId="30" fillId="0" borderId="0" xfId="0" applyFont="1" applyAlignment="1" applyProtection="1">
      <protection hidden="1"/>
    </xf>
    <xf numFmtId="0" fontId="19" fillId="0" borderId="0" xfId="0" applyFont="1" applyAlignment="1" applyProtection="1">
      <protection locked="0"/>
    </xf>
    <xf numFmtId="0" fontId="31" fillId="0" borderId="0" xfId="0" applyFont="1" applyAlignment="1" applyProtection="1">
      <protection hidden="1"/>
    </xf>
    <xf numFmtId="0" fontId="19" fillId="0" borderId="0" xfId="0" applyFont="1" applyBorder="1" applyAlignment="1" applyProtection="1">
      <protection hidden="1"/>
    </xf>
    <xf numFmtId="0" fontId="32" fillId="0" borderId="0" xfId="0" applyFont="1" applyAlignment="1" applyProtection="1">
      <protection hidden="1"/>
    </xf>
    <xf numFmtId="1" fontId="33" fillId="30" borderId="38" xfId="0" applyNumberFormat="1" applyFont="1" applyFill="1" applyBorder="1" applyAlignment="1">
      <alignment horizontal="center"/>
    </xf>
    <xf numFmtId="0" fontId="34" fillId="0" borderId="0" xfId="0" applyFont="1" applyFill="1" applyBorder="1" applyAlignment="1"/>
    <xf numFmtId="0" fontId="35" fillId="0" borderId="0" xfId="0" applyFont="1" applyFill="1" applyBorder="1" applyAlignment="1"/>
    <xf numFmtId="0" fontId="36" fillId="0" borderId="23" xfId="0" applyFont="1" applyFill="1" applyBorder="1" applyAlignment="1"/>
    <xf numFmtId="0" fontId="36" fillId="0" borderId="35" xfId="0" applyFont="1" applyFill="1" applyBorder="1" applyAlignment="1"/>
    <xf numFmtId="0" fontId="36" fillId="0" borderId="24" xfId="0" applyFont="1" applyFill="1" applyBorder="1" applyAlignment="1"/>
    <xf numFmtId="0" fontId="34" fillId="0" borderId="10" xfId="0" applyFont="1" applyFill="1" applyBorder="1" applyAlignment="1"/>
    <xf numFmtId="0" fontId="34" fillId="0" borderId="20" xfId="0" applyFont="1" applyFill="1" applyBorder="1" applyAlignment="1"/>
    <xf numFmtId="0" fontId="34" fillId="0" borderId="22" xfId="0" applyFont="1" applyFill="1" applyBorder="1" applyAlignment="1"/>
    <xf numFmtId="0" fontId="37" fillId="0" borderId="0" xfId="0" applyFont="1" applyFill="1" applyBorder="1" applyAlignment="1"/>
    <xf numFmtId="0" fontId="38" fillId="0" borderId="12" xfId="0" applyFont="1" applyFill="1" applyBorder="1" applyAlignment="1"/>
    <xf numFmtId="0" fontId="38" fillId="0" borderId="14" xfId="0" applyFont="1" applyFill="1" applyBorder="1" applyAlignment="1"/>
    <xf numFmtId="0" fontId="34" fillId="0" borderId="14" xfId="0" applyFont="1" applyFill="1" applyBorder="1" applyAlignment="1"/>
    <xf numFmtId="0" fontId="38" fillId="0" borderId="14" xfId="0" quotePrefix="1" applyFont="1" applyFill="1" applyBorder="1" applyAlignment="1"/>
    <xf numFmtId="0" fontId="38" fillId="0" borderId="16" xfId="0" quotePrefix="1" applyFont="1" applyFill="1" applyBorder="1" applyAlignment="1"/>
    <xf numFmtId="0" fontId="38" fillId="0" borderId="16" xfId="0" applyFont="1" applyFill="1" applyBorder="1" applyAlignment="1"/>
    <xf numFmtId="0" fontId="38" fillId="0" borderId="0" xfId="0" applyFont="1" applyFill="1" applyBorder="1" applyAlignment="1"/>
    <xf numFmtId="0" fontId="38" fillId="0" borderId="15" xfId="0" applyFont="1" applyFill="1" applyBorder="1" applyAlignment="1"/>
    <xf numFmtId="0" fontId="38" fillId="0" borderId="0" xfId="0" quotePrefix="1" applyFont="1" applyFill="1" applyBorder="1" applyAlignment="1"/>
    <xf numFmtId="0" fontId="38" fillId="0" borderId="19" xfId="0" quotePrefix="1" applyFont="1" applyFill="1" applyBorder="1" applyAlignment="1"/>
    <xf numFmtId="0" fontId="38" fillId="0" borderId="19" xfId="0" applyFont="1" applyFill="1" applyBorder="1" applyAlignment="1"/>
    <xf numFmtId="0" fontId="38" fillId="0" borderId="20" xfId="0" applyFont="1" applyFill="1" applyBorder="1" applyAlignment="1"/>
    <xf numFmtId="0" fontId="38" fillId="0" borderId="21" xfId="0" applyFont="1" applyFill="1" applyBorder="1" applyAlignment="1"/>
    <xf numFmtId="0" fontId="38" fillId="0" borderId="21" xfId="0" quotePrefix="1" applyFont="1" applyFill="1" applyBorder="1" applyAlignment="1"/>
    <xf numFmtId="0" fontId="34" fillId="0" borderId="21" xfId="0" applyFont="1" applyFill="1" applyBorder="1" applyAlignment="1"/>
    <xf numFmtId="0" fontId="38" fillId="0" borderId="22" xfId="0" quotePrefix="1" applyFont="1" applyFill="1" applyBorder="1" applyAlignment="1"/>
    <xf numFmtId="0" fontId="38" fillId="0" borderId="22" xfId="0" applyFont="1" applyFill="1" applyBorder="1" applyAlignment="1"/>
    <xf numFmtId="0" fontId="38" fillId="0" borderId="14" xfId="0" applyFont="1" applyFill="1" applyBorder="1" applyAlignment="1">
      <alignment horizontal="right"/>
    </xf>
    <xf numFmtId="0" fontId="38" fillId="0" borderId="16" xfId="0" applyFont="1" applyFill="1" applyBorder="1" applyAlignment="1">
      <alignment horizontal="right"/>
    </xf>
    <xf numFmtId="0" fontId="38" fillId="0" borderId="21" xfId="0" applyFont="1" applyFill="1" applyBorder="1" applyAlignment="1">
      <alignment horizontal="right"/>
    </xf>
    <xf numFmtId="0" fontId="38" fillId="0" borderId="22" xfId="0" applyFont="1" applyFill="1" applyBorder="1" applyAlignment="1">
      <alignment horizontal="right"/>
    </xf>
    <xf numFmtId="0" fontId="38" fillId="0" borderId="35" xfId="0" applyFont="1" applyFill="1" applyBorder="1" applyAlignment="1"/>
    <xf numFmtId="0" fontId="38" fillId="0" borderId="17" xfId="0" applyFont="1" applyFill="1" applyBorder="1" applyAlignment="1"/>
    <xf numFmtId="0" fontId="38" fillId="0" borderId="17" xfId="0" quotePrefix="1" applyFont="1" applyFill="1" applyBorder="1" applyAlignment="1"/>
    <xf numFmtId="0" fontId="34" fillId="0" borderId="17" xfId="0" applyFont="1" applyFill="1" applyBorder="1" applyAlignment="1"/>
    <xf numFmtId="0" fontId="38" fillId="0" borderId="17" xfId="0" applyFont="1" applyFill="1" applyBorder="1" applyAlignment="1">
      <alignment horizontal="right"/>
    </xf>
    <xf numFmtId="0" fontId="38" fillId="0" borderId="24" xfId="0" applyFont="1" applyFill="1" applyBorder="1" applyAlignment="1">
      <alignment horizontal="right"/>
    </xf>
    <xf numFmtId="0" fontId="38" fillId="0" borderId="24" xfId="0" applyFont="1" applyFill="1" applyBorder="1" applyAlignment="1"/>
    <xf numFmtId="0" fontId="34" fillId="0" borderId="35" xfId="0" applyFont="1" applyFill="1" applyBorder="1" applyAlignment="1"/>
    <xf numFmtId="0" fontId="34" fillId="0" borderId="24" xfId="0" applyFont="1" applyFill="1" applyBorder="1" applyAlignment="1"/>
    <xf numFmtId="0" fontId="34" fillId="0" borderId="15" xfId="0" applyFont="1" applyFill="1" applyBorder="1" applyAlignment="1"/>
    <xf numFmtId="0" fontId="34" fillId="0" borderId="19" xfId="0" applyFont="1" applyFill="1" applyBorder="1" applyAlignment="1"/>
    <xf numFmtId="1" fontId="43" fillId="32" borderId="36" xfId="0" applyNumberFormat="1" applyFont="1" applyFill="1" applyBorder="1" applyAlignment="1">
      <alignment horizontal="left" wrapText="1"/>
    </xf>
    <xf numFmtId="1" fontId="43" fillId="33" borderId="36" xfId="0" applyNumberFormat="1" applyFont="1" applyFill="1" applyBorder="1" applyAlignment="1">
      <alignment horizontal="left" wrapText="1"/>
    </xf>
    <xf numFmtId="1" fontId="48" fillId="34" borderId="36" xfId="0" applyNumberFormat="1" applyFont="1" applyFill="1" applyBorder="1" applyAlignment="1">
      <alignment horizontal="left" vertical="center"/>
    </xf>
    <xf numFmtId="1" fontId="48" fillId="30" borderId="36" xfId="0" applyNumberFormat="1" applyFont="1" applyFill="1" applyBorder="1" applyAlignment="1">
      <alignment horizontal="center" vertical="center"/>
    </xf>
    <xf numFmtId="166" fontId="43" fillId="30" borderId="36" xfId="0" applyNumberFormat="1" applyFont="1" applyFill="1" applyBorder="1" applyAlignment="1">
      <alignment horizontal="center"/>
    </xf>
    <xf numFmtId="166" fontId="43" fillId="33" borderId="36" xfId="0" applyNumberFormat="1" applyFont="1" applyFill="1" applyBorder="1" applyAlignment="1">
      <alignment horizontal="center"/>
    </xf>
    <xf numFmtId="1" fontId="33" fillId="30" borderId="37" xfId="0" applyNumberFormat="1" applyFont="1" applyFill="1" applyBorder="1" applyAlignment="1">
      <alignment horizontal="center"/>
    </xf>
    <xf numFmtId="1" fontId="33" fillId="33" borderId="37" xfId="0" applyNumberFormat="1" applyFont="1" applyFill="1" applyBorder="1" applyAlignment="1">
      <alignment horizontal="center"/>
    </xf>
    <xf numFmtId="1" fontId="33" fillId="30" borderId="36" xfId="0" applyNumberFormat="1" applyFont="1" applyFill="1" applyBorder="1" applyAlignment="1">
      <alignment horizontal="center"/>
    </xf>
    <xf numFmtId="1" fontId="33" fillId="33" borderId="38" xfId="0" applyNumberFormat="1" applyFont="1" applyFill="1" applyBorder="1" applyAlignment="1">
      <alignment horizontal="center"/>
    </xf>
    <xf numFmtId="1" fontId="33" fillId="30" borderId="61" xfId="0" applyNumberFormat="1" applyFont="1" applyFill="1" applyBorder="1" applyAlignment="1">
      <alignment horizontal="center"/>
    </xf>
    <xf numFmtId="1" fontId="33" fillId="33" borderId="61" xfId="0" applyNumberFormat="1" applyFont="1" applyFill="1" applyBorder="1" applyAlignment="1">
      <alignment horizontal="center"/>
    </xf>
    <xf numFmtId="1" fontId="33" fillId="33" borderId="36" xfId="0" applyNumberFormat="1" applyFont="1" applyFill="1" applyBorder="1" applyAlignment="1">
      <alignment horizontal="center"/>
    </xf>
    <xf numFmtId="164" fontId="33" fillId="30" borderId="36" xfId="0" applyNumberFormat="1" applyFont="1" applyFill="1" applyBorder="1" applyAlignment="1">
      <alignment horizontal="center"/>
    </xf>
    <xf numFmtId="0" fontId="0" fillId="0" borderId="0" xfId="0" applyFont="1" applyAlignment="1">
      <alignment vertical="top" wrapText="1"/>
    </xf>
    <xf numFmtId="0" fontId="51" fillId="0" borderId="11" xfId="0" applyFont="1" applyBorder="1" applyAlignment="1">
      <alignment horizontal="center" vertical="center"/>
    </xf>
    <xf numFmtId="0" fontId="51" fillId="31" borderId="11" xfId="0" applyFont="1" applyFill="1" applyBorder="1" applyAlignment="1">
      <alignment horizontal="center" vertical="center"/>
    </xf>
    <xf numFmtId="0" fontId="51" fillId="0" borderId="0" xfId="0" applyFont="1" applyAlignment="1"/>
    <xf numFmtId="0" fontId="52" fillId="0" borderId="0" xfId="0" applyFont="1" applyAlignment="1"/>
    <xf numFmtId="0" fontId="0" fillId="0" borderId="0" xfId="0" applyAlignment="1"/>
    <xf numFmtId="0" fontId="53" fillId="0" borderId="0" xfId="0" applyFont="1" applyAlignment="1"/>
    <xf numFmtId="0" fontId="54" fillId="0" borderId="0" xfId="0" applyFont="1" applyAlignment="1"/>
    <xf numFmtId="0" fontId="53" fillId="31" borderId="0" xfId="0" applyFont="1" applyFill="1" applyAlignment="1"/>
    <xf numFmtId="0" fontId="0" fillId="31" borderId="0" xfId="0" applyFill="1" applyAlignment="1"/>
    <xf numFmtId="0" fontId="0" fillId="29" borderId="0" xfId="0" applyFill="1" applyAlignment="1"/>
    <xf numFmtId="0" fontId="54" fillId="0" borderId="29" xfId="0" applyFont="1" applyBorder="1" applyAlignment="1"/>
    <xf numFmtId="0" fontId="54" fillId="0" borderId="29" xfId="0" applyFont="1" applyBorder="1" applyAlignment="1">
      <alignment horizontal="center" vertical="center"/>
    </xf>
    <xf numFmtId="0" fontId="54" fillId="0" borderId="0" xfId="0" applyFont="1" applyAlignment="1">
      <alignment horizontal="center" vertical="center"/>
    </xf>
    <xf numFmtId="0" fontId="55" fillId="0" borderId="0" xfId="0" applyFont="1" applyAlignment="1"/>
    <xf numFmtId="0" fontId="60" fillId="0" borderId="65" xfId="0" applyFont="1" applyFill="1" applyBorder="1" applyAlignment="1">
      <alignment horizontal="center"/>
    </xf>
    <xf numFmtId="0" fontId="61" fillId="0" borderId="66" xfId="0" applyFont="1" applyFill="1" applyBorder="1" applyAlignment="1">
      <alignment horizontal="center"/>
    </xf>
    <xf numFmtId="0" fontId="61" fillId="0" borderId="29" xfId="0" applyFont="1" applyFill="1" applyBorder="1" applyAlignment="1">
      <alignment horizontal="left"/>
    </xf>
    <xf numFmtId="0" fontId="62" fillId="0" borderId="0" xfId="0" applyFont="1" applyFill="1" applyBorder="1" applyAlignment="1">
      <alignment horizontal="center"/>
    </xf>
    <xf numFmtId="0" fontId="63" fillId="0" borderId="0" xfId="0" applyFont="1" applyFill="1" applyBorder="1" applyAlignment="1">
      <alignment horizontal="center"/>
    </xf>
    <xf numFmtId="0" fontId="64" fillId="0" borderId="0" xfId="0" applyFont="1" applyFill="1" applyBorder="1" applyAlignment="1">
      <alignment horizontal="left"/>
    </xf>
    <xf numFmtId="0" fontId="62" fillId="0" borderId="18" xfId="0" applyFont="1" applyFill="1" applyBorder="1" applyAlignment="1">
      <alignment horizontal="center"/>
    </xf>
    <xf numFmtId="0" fontId="62" fillId="0" borderId="15" xfId="0" applyFont="1" applyFill="1" applyBorder="1" applyAlignment="1">
      <alignment horizontal="center"/>
    </xf>
    <xf numFmtId="0" fontId="62" fillId="0" borderId="29" xfId="0" applyFont="1" applyFill="1" applyBorder="1" applyAlignment="1">
      <alignment horizontal="center"/>
    </xf>
    <xf numFmtId="0" fontId="62" fillId="35" borderId="10" xfId="0" applyFont="1" applyFill="1" applyBorder="1" applyAlignment="1">
      <alignment horizontal="center" textRotation="60"/>
    </xf>
    <xf numFmtId="0" fontId="62" fillId="35" borderId="20" xfId="0" applyFont="1" applyFill="1" applyBorder="1" applyAlignment="1">
      <alignment horizontal="center" textRotation="90"/>
    </xf>
    <xf numFmtId="0" fontId="62" fillId="0" borderId="23" xfId="0" applyFont="1" applyFill="1" applyBorder="1" applyAlignment="1">
      <alignment horizontal="center"/>
    </xf>
    <xf numFmtId="0" fontId="62" fillId="0" borderId="12" xfId="0" applyFont="1" applyFill="1" applyBorder="1" applyAlignment="1">
      <alignment horizontal="center" textRotation="90"/>
    </xf>
    <xf numFmtId="0" fontId="62" fillId="0" borderId="69" xfId="0" applyFont="1" applyFill="1" applyBorder="1" applyAlignment="1">
      <alignment horizontal="center" textRotation="90"/>
    </xf>
    <xf numFmtId="0" fontId="62" fillId="0" borderId="25" xfId="0" applyFont="1" applyFill="1" applyBorder="1" applyAlignment="1">
      <alignment horizontal="center" textRotation="90"/>
    </xf>
    <xf numFmtId="14" fontId="62" fillId="0" borderId="11" xfId="0" applyNumberFormat="1" applyFont="1" applyFill="1" applyBorder="1" applyAlignment="1">
      <alignment horizontal="center"/>
    </xf>
    <xf numFmtId="0" fontId="62" fillId="0" borderId="12" xfId="0" applyFont="1" applyFill="1" applyBorder="1" applyAlignment="1">
      <alignment horizontal="center"/>
    </xf>
    <xf numFmtId="0" fontId="62" fillId="0" borderId="69" xfId="0" applyFont="1" applyFill="1" applyBorder="1" applyAlignment="1">
      <alignment horizontal="center"/>
    </xf>
    <xf numFmtId="0" fontId="62" fillId="0" borderId="25" xfId="0" applyFont="1" applyFill="1" applyBorder="1" applyAlignment="1">
      <alignment horizontal="center"/>
    </xf>
    <xf numFmtId="0" fontId="62" fillId="0" borderId="16" xfId="0" applyFont="1" applyFill="1" applyBorder="1" applyAlignment="1">
      <alignment horizontal="center"/>
    </xf>
    <xf numFmtId="0" fontId="62" fillId="0" borderId="11" xfId="0" applyFont="1" applyFill="1" applyBorder="1" applyAlignment="1">
      <alignment horizontal="center"/>
    </xf>
    <xf numFmtId="0" fontId="62" fillId="0" borderId="35" xfId="0" applyFont="1" applyFill="1" applyBorder="1" applyAlignment="1">
      <alignment horizontal="center"/>
    </xf>
    <xf numFmtId="0" fontId="62" fillId="0" borderId="71" xfId="0" applyFont="1" applyFill="1" applyBorder="1" applyAlignment="1">
      <alignment horizontal="center"/>
    </xf>
    <xf numFmtId="0" fontId="62" fillId="0" borderId="72" xfId="0" applyFont="1" applyFill="1" applyBorder="1" applyAlignment="1">
      <alignment horizontal="center"/>
    </xf>
    <xf numFmtId="0" fontId="62" fillId="0" borderId="24" xfId="0" applyFont="1" applyFill="1" applyBorder="1" applyAlignment="1">
      <alignment horizontal="center"/>
    </xf>
    <xf numFmtId="0" fontId="62" fillId="0" borderId="65" xfId="0" applyFont="1" applyFill="1" applyBorder="1" applyAlignment="1">
      <alignment horizontal="center"/>
    </xf>
    <xf numFmtId="0" fontId="62" fillId="35" borderId="30" xfId="0" applyFont="1" applyFill="1" applyBorder="1" applyAlignment="1">
      <alignment horizontal="center"/>
    </xf>
    <xf numFmtId="0" fontId="62" fillId="0" borderId="66" xfId="0" applyFont="1" applyFill="1" applyBorder="1" applyAlignment="1">
      <alignment horizontal="center"/>
    </xf>
    <xf numFmtId="0" fontId="62" fillId="0" borderId="31" xfId="0" applyFont="1" applyFill="1" applyBorder="1" applyAlignment="1">
      <alignment horizontal="center"/>
    </xf>
    <xf numFmtId="0" fontId="62" fillId="0" borderId="67" xfId="0" applyFont="1" applyFill="1" applyBorder="1" applyAlignment="1">
      <alignment horizontal="center"/>
    </xf>
    <xf numFmtId="0" fontId="0" fillId="0" borderId="0" xfId="0" applyFont="1" applyAlignment="1">
      <alignment horizontal="center" vertical="top" wrapText="1"/>
    </xf>
    <xf numFmtId="0" fontId="51" fillId="0" borderId="0" xfId="0" applyFont="1" applyAlignment="1">
      <alignment horizontal="center"/>
    </xf>
    <xf numFmtId="0" fontId="51" fillId="0" borderId="15" xfId="0" applyFont="1" applyBorder="1" applyAlignment="1"/>
    <xf numFmtId="0" fontId="51" fillId="0" borderId="35" xfId="0" applyFont="1" applyBorder="1" applyAlignment="1"/>
    <xf numFmtId="1" fontId="33" fillId="30" borderId="46" xfId="0" applyNumberFormat="1" applyFont="1" applyFill="1" applyBorder="1" applyAlignment="1">
      <alignment horizontal="center"/>
    </xf>
    <xf numFmtId="1" fontId="33" fillId="30" borderId="73" xfId="0" applyNumberFormat="1" applyFont="1" applyFill="1" applyBorder="1" applyAlignment="1">
      <alignment horizontal="center"/>
    </xf>
    <xf numFmtId="2" fontId="48" fillId="30" borderId="36" xfId="0" applyNumberFormat="1" applyFont="1" applyFill="1" applyBorder="1" applyAlignment="1">
      <alignment horizontal="center" vertical="center"/>
    </xf>
    <xf numFmtId="0" fontId="65" fillId="0" borderId="0" xfId="0" applyFont="1" applyAlignment="1"/>
    <xf numFmtId="1" fontId="33" fillId="30" borderId="75" xfId="0" applyNumberFormat="1" applyFont="1" applyFill="1" applyBorder="1" applyAlignment="1">
      <alignment horizontal="center"/>
    </xf>
    <xf numFmtId="1" fontId="33" fillId="30" borderId="45" xfId="0" applyNumberFormat="1" applyFont="1" applyFill="1" applyBorder="1" applyAlignment="1">
      <alignment horizontal="center"/>
    </xf>
    <xf numFmtId="1" fontId="33" fillId="30" borderId="76" xfId="0" applyNumberFormat="1" applyFont="1" applyFill="1" applyBorder="1" applyAlignment="1">
      <alignment horizontal="center"/>
    </xf>
    <xf numFmtId="1" fontId="33" fillId="30" borderId="77" xfId="0" applyNumberFormat="1" applyFont="1" applyFill="1" applyBorder="1" applyAlignment="1">
      <alignment horizontal="center"/>
    </xf>
    <xf numFmtId="166" fontId="43" fillId="30" borderId="46" xfId="0" applyNumberFormat="1" applyFont="1" applyFill="1" applyBorder="1" applyAlignment="1">
      <alignment horizontal="center"/>
    </xf>
    <xf numFmtId="1" fontId="33" fillId="33" borderId="73" xfId="0" applyNumberFormat="1" applyFont="1" applyFill="1" applyBorder="1" applyAlignment="1">
      <alignment horizontal="center"/>
    </xf>
    <xf numFmtId="2" fontId="43" fillId="33" borderId="11" xfId="0" applyNumberFormat="1" applyFont="1" applyFill="1" applyBorder="1" applyAlignment="1">
      <alignment horizontal="center"/>
    </xf>
    <xf numFmtId="1" fontId="33" fillId="30" borderId="11" xfId="0" applyNumberFormat="1" applyFont="1" applyFill="1" applyBorder="1" applyAlignment="1">
      <alignment horizontal="center"/>
    </xf>
    <xf numFmtId="1" fontId="33" fillId="33" borderId="11" xfId="0" applyNumberFormat="1" applyFont="1" applyFill="1" applyBorder="1" applyAlignment="1">
      <alignment horizontal="center"/>
    </xf>
    <xf numFmtId="2" fontId="33" fillId="30" borderId="11" xfId="0" applyNumberFormat="1" applyFont="1" applyFill="1" applyBorder="1" applyAlignment="1">
      <alignment horizontal="center"/>
    </xf>
    <xf numFmtId="2" fontId="33" fillId="33" borderId="11" xfId="0" applyNumberFormat="1" applyFont="1" applyFill="1" applyBorder="1" applyAlignment="1">
      <alignment horizontal="center"/>
    </xf>
    <xf numFmtId="166" fontId="43" fillId="33" borderId="11" xfId="0" applyNumberFormat="1" applyFont="1" applyFill="1" applyBorder="1" applyAlignment="1">
      <alignment horizontal="center"/>
    </xf>
    <xf numFmtId="0" fontId="28" fillId="24" borderId="14" xfId="0" applyFont="1" applyFill="1" applyBorder="1" applyProtection="1">
      <protection locked="0"/>
    </xf>
    <xf numFmtId="0" fontId="62" fillId="35" borderId="30" xfId="0" applyFont="1" applyFill="1" applyBorder="1" applyAlignment="1">
      <alignment horizontal="center"/>
    </xf>
    <xf numFmtId="0" fontId="62" fillId="35" borderId="27" xfId="0" applyFont="1" applyFill="1" applyBorder="1" applyAlignment="1">
      <alignment horizontal="center"/>
    </xf>
    <xf numFmtId="0" fontId="62" fillId="35" borderId="31" xfId="0" applyFont="1" applyFill="1" applyBorder="1" applyAlignment="1">
      <alignment horizontal="center"/>
    </xf>
    <xf numFmtId="0" fontId="62" fillId="0" borderId="67" xfId="0" applyFont="1" applyFill="1" applyBorder="1" applyAlignment="1">
      <alignment horizontal="center"/>
    </xf>
    <xf numFmtId="0" fontId="62" fillId="0" borderId="12" xfId="0" applyFont="1" applyFill="1" applyBorder="1" applyAlignment="1">
      <alignment horizontal="left"/>
    </xf>
    <xf numFmtId="0" fontId="62" fillId="0" borderId="14" xfId="0" applyFont="1" applyFill="1" applyBorder="1" applyAlignment="1">
      <alignment horizontal="left"/>
    </xf>
    <xf numFmtId="0" fontId="62" fillId="0" borderId="16" xfId="0" applyFont="1" applyFill="1" applyBorder="1" applyAlignment="1">
      <alignment horizontal="left"/>
    </xf>
    <xf numFmtId="0" fontId="62" fillId="0" borderId="11" xfId="0" applyFont="1" applyFill="1" applyBorder="1" applyAlignment="1">
      <alignment horizontal="center"/>
    </xf>
    <xf numFmtId="0" fontId="62" fillId="0" borderId="13" xfId="0" applyFont="1" applyFill="1" applyBorder="1" applyAlignment="1">
      <alignment horizontal="left"/>
    </xf>
    <xf numFmtId="0" fontId="62" fillId="0" borderId="70" xfId="0" applyFont="1" applyFill="1" applyBorder="1" applyAlignment="1">
      <alignment horizontal="left"/>
    </xf>
    <xf numFmtId="0" fontId="62" fillId="0" borderId="40" xfId="0" applyFont="1" applyFill="1" applyBorder="1" applyAlignment="1">
      <alignment horizontal="left"/>
    </xf>
    <xf numFmtId="0" fontId="62" fillId="0" borderId="23" xfId="0" applyFont="1" applyFill="1" applyBorder="1" applyAlignment="1">
      <alignment horizontal="center"/>
    </xf>
    <xf numFmtId="0" fontId="62" fillId="0" borderId="12" xfId="0" applyFont="1" applyFill="1" applyBorder="1" applyAlignment="1">
      <alignment horizontal="center"/>
    </xf>
    <xf numFmtId="0" fontId="62" fillId="0" borderId="14" xfId="0" applyFont="1" applyFill="1" applyBorder="1" applyAlignment="1">
      <alignment horizontal="center"/>
    </xf>
    <xf numFmtId="0" fontId="62" fillId="0" borderId="16" xfId="0" applyFont="1" applyFill="1" applyBorder="1" applyAlignment="1">
      <alignment horizontal="center"/>
    </xf>
    <xf numFmtId="0" fontId="62" fillId="0" borderId="23" xfId="0" applyFont="1" applyFill="1" applyBorder="1" applyAlignment="1">
      <alignment horizontal="center" textRotation="90"/>
    </xf>
    <xf numFmtId="0" fontId="62" fillId="0" borderId="10" xfId="0" applyFont="1" applyFill="1" applyBorder="1" applyAlignment="1">
      <alignment horizontal="center" textRotation="90"/>
    </xf>
    <xf numFmtId="0" fontId="62" fillId="35" borderId="32" xfId="0" applyFont="1" applyFill="1" applyBorder="1" applyAlignment="1">
      <alignment horizontal="center" textRotation="60"/>
    </xf>
    <xf numFmtId="0" fontId="62" fillId="35" borderId="34" xfId="0" applyFont="1" applyFill="1" applyBorder="1" applyAlignment="1">
      <alignment horizontal="center" textRotation="60"/>
    </xf>
    <xf numFmtId="0" fontId="62" fillId="35" borderId="33" xfId="0" applyFont="1" applyFill="1" applyBorder="1" applyAlignment="1">
      <alignment horizontal="center" textRotation="60"/>
    </xf>
    <xf numFmtId="0" fontId="62" fillId="0" borderId="68" xfId="0" applyFont="1" applyFill="1" applyBorder="1" applyAlignment="1">
      <alignment horizontal="center"/>
    </xf>
    <xf numFmtId="0" fontId="62" fillId="0" borderId="39" xfId="0" applyFont="1" applyFill="1" applyBorder="1" applyAlignment="1">
      <alignment horizontal="center"/>
    </xf>
    <xf numFmtId="0" fontId="62" fillId="0" borderId="22" xfId="0" applyFont="1" applyFill="1" applyBorder="1" applyAlignment="1">
      <alignment horizontal="center" textRotation="90"/>
    </xf>
    <xf numFmtId="0" fontId="62" fillId="0" borderId="16" xfId="0" applyFont="1" applyFill="1" applyBorder="1" applyAlignment="1">
      <alignment horizontal="center" textRotation="90"/>
    </xf>
    <xf numFmtId="0" fontId="62" fillId="0" borderId="11" xfId="0" applyFont="1" applyFill="1" applyBorder="1" applyAlignment="1">
      <alignment horizontal="center" textRotation="90"/>
    </xf>
    <xf numFmtId="0" fontId="62" fillId="0" borderId="10" xfId="0" applyFont="1" applyFill="1" applyBorder="1" applyAlignment="1">
      <alignment horizontal="center" wrapText="1"/>
    </xf>
    <xf numFmtId="0" fontId="62" fillId="0" borderId="11" xfId="0" applyFont="1" applyFill="1" applyBorder="1" applyAlignment="1">
      <alignment horizontal="center" wrapText="1"/>
    </xf>
    <xf numFmtId="0" fontId="62" fillId="0" borderId="65" xfId="0" applyFont="1" applyFill="1" applyBorder="1" applyAlignment="1">
      <alignment horizontal="center"/>
    </xf>
    <xf numFmtId="0" fontId="62" fillId="0" borderId="66" xfId="0" applyFont="1" applyFill="1" applyBorder="1" applyAlignment="1">
      <alignment horizontal="center"/>
    </xf>
    <xf numFmtId="0" fontId="62" fillId="0" borderId="26" xfId="0" applyFont="1" applyFill="1" applyBorder="1" applyAlignment="1">
      <alignment horizontal="center"/>
    </xf>
    <xf numFmtId="0" fontId="62" fillId="0" borderId="28" xfId="0" applyFont="1" applyFill="1" applyBorder="1" applyAlignment="1">
      <alignment horizontal="center"/>
    </xf>
    <xf numFmtId="0" fontId="62" fillId="0" borderId="27" xfId="0" applyFont="1" applyFill="1" applyBorder="1" applyAlignment="1">
      <alignment horizontal="center"/>
    </xf>
    <xf numFmtId="0" fontId="51" fillId="0" borderId="11" xfId="0" applyFont="1" applyBorder="1" applyAlignment="1">
      <alignment horizontal="center"/>
    </xf>
    <xf numFmtId="49" fontId="46" fillId="30" borderId="52" xfId="0" applyNumberFormat="1" applyFont="1" applyFill="1" applyBorder="1" applyAlignment="1">
      <alignment horizontal="center"/>
    </xf>
    <xf numFmtId="49" fontId="46" fillId="30" borderId="51" xfId="0" applyNumberFormat="1" applyFont="1" applyFill="1" applyBorder="1" applyAlignment="1">
      <alignment horizontal="center"/>
    </xf>
    <xf numFmtId="1" fontId="46" fillId="30" borderId="51" xfId="0" applyNumberFormat="1" applyFont="1" applyFill="1" applyBorder="1" applyAlignment="1">
      <alignment horizontal="center"/>
    </xf>
    <xf numFmtId="0" fontId="36" fillId="0" borderId="35" xfId="0" applyFont="1" applyFill="1" applyBorder="1" applyAlignment="1"/>
    <xf numFmtId="0" fontId="36" fillId="0" borderId="24" xfId="0" applyFont="1" applyFill="1" applyBorder="1" applyAlignment="1"/>
    <xf numFmtId="0" fontId="36" fillId="0" borderId="17" xfId="0" applyFont="1" applyFill="1" applyBorder="1" applyAlignment="1"/>
    <xf numFmtId="0" fontId="34" fillId="0" borderId="20" xfId="0" applyFont="1" applyFill="1" applyBorder="1" applyAlignment="1"/>
    <xf numFmtId="0" fontId="34" fillId="0" borderId="22" xfId="0" applyFont="1" applyFill="1" applyBorder="1" applyAlignment="1"/>
    <xf numFmtId="0" fontId="34" fillId="0" borderId="21" xfId="0" applyFont="1" applyFill="1" applyBorder="1" applyAlignment="1"/>
    <xf numFmtId="0" fontId="19" fillId="0" borderId="12" xfId="0" applyFont="1" applyFill="1" applyBorder="1" applyAlignment="1" applyProtection="1">
      <alignment horizontal="left"/>
      <protection hidden="1"/>
    </xf>
    <xf numFmtId="0" fontId="19" fillId="0" borderId="16" xfId="0" applyFont="1" applyFill="1" applyBorder="1" applyAlignment="1" applyProtection="1">
      <alignment horizontal="left"/>
      <protection hidden="1"/>
    </xf>
    <xf numFmtId="0" fontId="19" fillId="0" borderId="21" xfId="0" applyFont="1" applyBorder="1" applyAlignment="1" applyProtection="1">
      <alignment horizontal="center"/>
      <protection hidden="1"/>
    </xf>
    <xf numFmtId="49" fontId="19" fillId="0" borderId="12" xfId="0" applyNumberFormat="1" applyFont="1" applyBorder="1" applyAlignment="1" applyProtection="1">
      <protection hidden="1"/>
    </xf>
    <xf numFmtId="0" fontId="19" fillId="0" borderId="16" xfId="0" applyFont="1" applyBorder="1" applyAlignment="1" applyProtection="1">
      <protection hidden="1"/>
    </xf>
    <xf numFmtId="0" fontId="19" fillId="0" borderId="12" xfId="0" applyFont="1" applyBorder="1" applyAlignment="1" applyProtection="1">
      <protection hidden="1"/>
    </xf>
    <xf numFmtId="0" fontId="22" fillId="0" borderId="12" xfId="0" applyFont="1" applyBorder="1" applyAlignment="1" applyProtection="1">
      <alignment horizontal="center"/>
      <protection locked="0"/>
    </xf>
    <xf numFmtId="0" fontId="22" fillId="0" borderId="16" xfId="0" applyFont="1" applyBorder="1" applyAlignment="1" applyProtection="1">
      <alignment horizontal="center"/>
      <protection locked="0"/>
    </xf>
    <xf numFmtId="0" fontId="22" fillId="26" borderId="12" xfId="0" applyFont="1" applyFill="1" applyBorder="1" applyAlignment="1" applyProtection="1">
      <alignment horizontal="center"/>
      <protection locked="0"/>
    </xf>
    <xf numFmtId="0" fontId="22" fillId="26" borderId="16" xfId="0" applyFont="1" applyFill="1" applyBorder="1" applyAlignment="1" applyProtection="1">
      <alignment horizontal="center"/>
      <protection locked="0"/>
    </xf>
    <xf numFmtId="0" fontId="22" fillId="0" borderId="12" xfId="0" applyFont="1" applyBorder="1" applyAlignment="1" applyProtection="1">
      <alignment horizontal="left"/>
      <protection hidden="1"/>
    </xf>
    <xf numFmtId="0" fontId="22" fillId="0" borderId="16" xfId="0" applyFont="1" applyBorder="1" applyAlignment="1" applyProtection="1">
      <alignment horizontal="left"/>
      <protection hidden="1"/>
    </xf>
    <xf numFmtId="0" fontId="22" fillId="0" borderId="12" xfId="0" applyFont="1" applyFill="1" applyBorder="1" applyAlignment="1" applyProtection="1">
      <alignment horizontal="left"/>
      <protection hidden="1"/>
    </xf>
    <xf numFmtId="0" fontId="22" fillId="0" borderId="16" xfId="0" applyFont="1" applyFill="1" applyBorder="1" applyAlignment="1" applyProtection="1">
      <alignment horizontal="left"/>
      <protection hidden="1"/>
    </xf>
    <xf numFmtId="0" fontId="22" fillId="0" borderId="12" xfId="0" applyFont="1" applyFill="1" applyBorder="1" applyAlignment="1" applyProtection="1">
      <alignment horizontal="center"/>
      <protection locked="0"/>
    </xf>
    <xf numFmtId="0" fontId="22" fillId="0" borderId="16" xfId="0" applyFont="1" applyFill="1" applyBorder="1" applyAlignment="1" applyProtection="1">
      <alignment horizontal="center"/>
      <protection locked="0"/>
    </xf>
    <xf numFmtId="49" fontId="22" fillId="0" borderId="12" xfId="0" applyNumberFormat="1" applyFont="1" applyBorder="1" applyAlignment="1" applyProtection="1">
      <alignment horizontal="left"/>
      <protection locked="0"/>
    </xf>
    <xf numFmtId="49" fontId="22" fillId="0" borderId="16" xfId="0" applyNumberFormat="1" applyFont="1" applyBorder="1" applyAlignment="1" applyProtection="1">
      <alignment horizontal="left"/>
      <protection locked="0"/>
    </xf>
    <xf numFmtId="49" fontId="22" fillId="0" borderId="14" xfId="0" applyNumberFormat="1" applyFont="1" applyBorder="1" applyAlignment="1" applyProtection="1">
      <alignment horizontal="left"/>
      <protection locked="0"/>
    </xf>
    <xf numFmtId="0" fontId="19" fillId="26" borderId="12" xfId="0" applyFont="1" applyFill="1" applyBorder="1" applyAlignment="1" applyProtection="1">
      <alignment horizontal="left"/>
      <protection locked="0"/>
    </xf>
    <xf numFmtId="0" fontId="19" fillId="26" borderId="16" xfId="0" applyFont="1" applyFill="1" applyBorder="1" applyAlignment="1" applyProtection="1">
      <alignment horizontal="left"/>
      <protection locked="0"/>
    </xf>
    <xf numFmtId="0" fontId="22" fillId="0" borderId="27" xfId="0" applyFont="1" applyBorder="1" applyAlignment="1" applyProtection="1">
      <alignment horizontal="center"/>
      <protection hidden="1"/>
    </xf>
    <xf numFmtId="0" fontId="22" fillId="0" borderId="28" xfId="0" applyFont="1" applyBorder="1" applyAlignment="1" applyProtection="1">
      <alignment horizontal="center"/>
      <protection hidden="1"/>
    </xf>
    <xf numFmtId="165" fontId="22" fillId="0" borderId="32" xfId="0" applyNumberFormat="1" applyFont="1" applyBorder="1" applyAlignment="1" applyProtection="1">
      <alignment horizontal="left"/>
      <protection locked="0"/>
    </xf>
    <xf numFmtId="165" fontId="22" fillId="0" borderId="33" xfId="0" applyNumberFormat="1" applyFont="1" applyBorder="1" applyAlignment="1" applyProtection="1">
      <alignment horizontal="left"/>
      <protection locked="0"/>
    </xf>
    <xf numFmtId="165" fontId="22" fillId="0" borderId="34" xfId="0" applyNumberFormat="1" applyFont="1" applyBorder="1" applyAlignment="1" applyProtection="1">
      <alignment horizontal="left"/>
      <protection locked="0"/>
    </xf>
    <xf numFmtId="0" fontId="22" fillId="0" borderId="12" xfId="0" applyFont="1" applyBorder="1" applyAlignment="1" applyProtection="1">
      <alignment horizontal="left"/>
      <protection locked="0"/>
    </xf>
    <xf numFmtId="0" fontId="22" fillId="0" borderId="16" xfId="0" applyFont="1" applyBorder="1" applyAlignment="1" applyProtection="1">
      <alignment horizontal="left"/>
      <protection locked="0"/>
    </xf>
    <xf numFmtId="0" fontId="22" fillId="0" borderId="14" xfId="0" applyFont="1" applyBorder="1" applyAlignment="1" applyProtection="1">
      <alignment horizontal="left"/>
      <protection locked="0"/>
    </xf>
    <xf numFmtId="0" fontId="56" fillId="0" borderId="0" xfId="0" applyFont="1" applyAlignment="1">
      <alignment horizontal="left" vertical="top" wrapText="1"/>
    </xf>
    <xf numFmtId="0" fontId="57" fillId="0" borderId="0" xfId="0" applyFont="1" applyAlignment="1">
      <alignment vertical="top" wrapText="1"/>
    </xf>
    <xf numFmtId="0" fontId="58" fillId="0" borderId="0" xfId="0" applyFont="1" applyAlignment="1">
      <alignment vertical="top" wrapText="1"/>
    </xf>
    <xf numFmtId="0" fontId="57" fillId="0" borderId="21" xfId="0" applyFont="1" applyBorder="1" applyAlignment="1">
      <alignment horizontal="left" vertical="top" wrapText="1"/>
    </xf>
    <xf numFmtId="0" fontId="57" fillId="0" borderId="21" xfId="0" applyFont="1" applyBorder="1" applyAlignment="1">
      <alignment vertical="top" wrapText="1"/>
    </xf>
    <xf numFmtId="0" fontId="57" fillId="0" borderId="14" xfId="0" applyFont="1" applyBorder="1" applyAlignment="1">
      <alignment horizontal="left" wrapText="1"/>
    </xf>
    <xf numFmtId="0" fontId="57" fillId="0" borderId="14" xfId="0" applyFont="1" applyBorder="1" applyAlignment="1">
      <alignment vertical="top" wrapText="1"/>
    </xf>
    <xf numFmtId="14" fontId="59" fillId="0" borderId="14" xfId="0" applyNumberFormat="1" applyFont="1" applyBorder="1" applyAlignment="1">
      <alignment vertical="top" wrapText="1"/>
    </xf>
    <xf numFmtId="0" fontId="59" fillId="0" borderId="14" xfId="0" applyFont="1" applyBorder="1" applyAlignment="1">
      <alignment vertical="top" wrapText="1"/>
    </xf>
    <xf numFmtId="0" fontId="59" fillId="0" borderId="0" xfId="0" applyFont="1" applyAlignment="1">
      <alignment vertical="top" wrapText="1"/>
    </xf>
    <xf numFmtId="0" fontId="57" fillId="0" borderId="0" xfId="0" applyFont="1" applyAlignment="1">
      <alignment horizontal="right" vertical="top" wrapText="1"/>
    </xf>
    <xf numFmtId="0" fontId="58" fillId="0" borderId="0" xfId="0" applyFont="1" applyAlignment="1">
      <alignment wrapText="1"/>
    </xf>
    <xf numFmtId="0" fontId="57" fillId="0" borderId="21" xfId="0" applyFont="1" applyBorder="1" applyAlignment="1">
      <alignment wrapText="1"/>
    </xf>
    <xf numFmtId="49" fontId="57" fillId="0" borderId="0" xfId="0" applyNumberFormat="1" applyFont="1" applyAlignment="1">
      <alignment horizontal="right" wrapText="1"/>
    </xf>
    <xf numFmtId="0" fontId="57" fillId="0" borderId="0" xfId="0" applyFont="1" applyAlignment="1">
      <alignment horizontal="right" wrapText="1"/>
    </xf>
    <xf numFmtId="0" fontId="41" fillId="0" borderId="41" xfId="0" applyFont="1" applyBorder="1" applyAlignment="1">
      <alignment horizontal="left"/>
    </xf>
    <xf numFmtId="1" fontId="41" fillId="0" borderId="42" xfId="0" applyNumberFormat="1" applyFont="1" applyBorder="1" applyAlignment="1">
      <alignment horizontal="left"/>
    </xf>
    <xf numFmtId="1" fontId="41" fillId="0" borderId="43" xfId="0" applyNumberFormat="1" applyFont="1" applyBorder="1" applyAlignment="1">
      <alignment horizontal="left"/>
    </xf>
    <xf numFmtId="0" fontId="42" fillId="0" borderId="44" xfId="0" applyFont="1" applyBorder="1"/>
    <xf numFmtId="1" fontId="33" fillId="0" borderId="45" xfId="0" applyNumberFormat="1" applyFont="1" applyBorder="1"/>
    <xf numFmtId="0" fontId="42" fillId="0" borderId="46" xfId="0" applyFont="1" applyBorder="1"/>
    <xf numFmtId="0" fontId="43" fillId="0" borderId="46" xfId="0" applyFont="1" applyBorder="1" applyAlignment="1">
      <alignment horizontal="left"/>
    </xf>
    <xf numFmtId="1" fontId="42" fillId="0" borderId="47" xfId="0" applyNumberFormat="1" applyFont="1" applyBorder="1"/>
    <xf numFmtId="1" fontId="42" fillId="0" borderId="42" xfId="0" applyNumberFormat="1" applyFont="1" applyBorder="1"/>
    <xf numFmtId="0" fontId="33" fillId="0" borderId="42" xfId="0" applyFont="1" applyBorder="1"/>
    <xf numFmtId="0" fontId="33" fillId="0" borderId="48" xfId="0" applyFont="1" applyBorder="1"/>
    <xf numFmtId="0" fontId="33" fillId="0" borderId="0" xfId="0" applyFont="1"/>
    <xf numFmtId="1" fontId="41" fillId="0" borderId="49" xfId="0" applyNumberFormat="1" applyFont="1" applyBorder="1" applyAlignment="1">
      <alignment horizontal="left"/>
    </xf>
    <xf numFmtId="1" fontId="41" fillId="0" borderId="50" xfId="0" applyNumberFormat="1" applyFont="1" applyBorder="1" applyAlignment="1">
      <alignment horizontal="left"/>
    </xf>
    <xf numFmtId="1" fontId="41" fillId="0" borderId="51" xfId="0" applyNumberFormat="1" applyFont="1" applyBorder="1" applyAlignment="1">
      <alignment horizontal="left"/>
    </xf>
    <xf numFmtId="0" fontId="46" fillId="30" borderId="53" xfId="0" applyFont="1" applyFill="1" applyBorder="1" applyAlignment="1">
      <alignment horizontal="center"/>
    </xf>
    <xf numFmtId="0" fontId="46" fillId="30" borderId="52" xfId="0" applyFont="1" applyFill="1" applyBorder="1" applyAlignment="1">
      <alignment horizontal="center"/>
    </xf>
    <xf numFmtId="0" fontId="46" fillId="30" borderId="52" xfId="0" applyFont="1" applyFill="1" applyBorder="1" applyAlignment="1">
      <alignment horizontal="center"/>
    </xf>
    <xf numFmtId="0" fontId="46" fillId="30" borderId="51" xfId="0" applyFont="1" applyFill="1" applyBorder="1" applyAlignment="1">
      <alignment horizontal="center"/>
    </xf>
    <xf numFmtId="1" fontId="46" fillId="0" borderId="52" xfId="0" applyNumberFormat="1" applyFont="1" applyBorder="1" applyAlignment="1">
      <alignment horizontal="center"/>
    </xf>
    <xf numFmtId="1" fontId="46" fillId="0" borderId="50" xfId="0" applyNumberFormat="1" applyFont="1" applyBorder="1" applyAlignment="1">
      <alignment horizontal="center"/>
    </xf>
    <xf numFmtId="0" fontId="33" fillId="0" borderId="54" xfId="0" applyFont="1" applyBorder="1"/>
    <xf numFmtId="1" fontId="47" fillId="0" borderId="44" xfId="0" applyNumberFormat="1" applyFont="1" applyBorder="1" applyAlignment="1">
      <alignment horizontal="left"/>
    </xf>
    <xf numFmtId="1" fontId="47" fillId="0" borderId="55" xfId="0" applyNumberFormat="1" applyFont="1" applyBorder="1" applyAlignment="1">
      <alignment horizontal="left"/>
    </xf>
    <xf numFmtId="1" fontId="47" fillId="0" borderId="45" xfId="0" applyNumberFormat="1" applyFont="1" applyBorder="1" applyAlignment="1">
      <alignment horizontal="left"/>
    </xf>
    <xf numFmtId="0" fontId="43" fillId="32" borderId="36" xfId="0" applyFont="1" applyFill="1" applyBorder="1" applyAlignment="1">
      <alignment horizontal="left" wrapText="1"/>
    </xf>
    <xf numFmtId="0" fontId="43" fillId="33" borderId="36" xfId="0" applyFont="1" applyFill="1" applyBorder="1" applyAlignment="1">
      <alignment horizontal="left" wrapText="1"/>
    </xf>
    <xf numFmtId="0" fontId="33" fillId="0" borderId="56" xfId="0" applyFont="1" applyBorder="1"/>
    <xf numFmtId="1" fontId="47" fillId="0" borderId="56" xfId="0" applyNumberFormat="1" applyFont="1" applyBorder="1" applyAlignment="1">
      <alignment horizontal="center"/>
    </xf>
    <xf numFmtId="1" fontId="43" fillId="0" borderId="0" xfId="0" applyNumberFormat="1" applyFont="1" applyAlignment="1">
      <alignment horizontal="center"/>
    </xf>
    <xf numFmtId="1" fontId="43" fillId="0" borderId="57" xfId="0" applyNumberFormat="1" applyFont="1" applyBorder="1" applyAlignment="1">
      <alignment horizontal="center"/>
    </xf>
    <xf numFmtId="1" fontId="48" fillId="0" borderId="36" xfId="0" applyNumberFormat="1" applyFont="1" applyBorder="1" applyAlignment="1">
      <alignment horizontal="left" vertical="center"/>
    </xf>
    <xf numFmtId="1" fontId="33" fillId="0" borderId="56" xfId="0" applyNumberFormat="1" applyFont="1" applyBorder="1"/>
    <xf numFmtId="1" fontId="47" fillId="0" borderId="52" xfId="0" applyNumberFormat="1" applyFont="1" applyBorder="1" applyAlignment="1">
      <alignment horizontal="center"/>
    </xf>
    <xf numFmtId="1" fontId="43" fillId="0" borderId="50" xfId="0" applyNumberFormat="1" applyFont="1" applyBorder="1" applyAlignment="1">
      <alignment horizontal="center"/>
    </xf>
    <xf numFmtId="0" fontId="43" fillId="0" borderId="51" xfId="0" applyFont="1" applyBorder="1" applyAlignment="1">
      <alignment horizontal="right" vertical="center"/>
    </xf>
    <xf numFmtId="0" fontId="48" fillId="34" borderId="36" xfId="0" applyFont="1" applyFill="1" applyBorder="1" applyAlignment="1">
      <alignment horizontal="left" vertical="center"/>
    </xf>
    <xf numFmtId="1" fontId="47" fillId="0" borderId="58" xfId="0" applyNumberFormat="1" applyFont="1" applyBorder="1" applyAlignment="1">
      <alignment horizontal="center"/>
    </xf>
    <xf numFmtId="1" fontId="43" fillId="0" borderId="59" xfId="0" applyNumberFormat="1" applyFont="1" applyBorder="1" applyAlignment="1">
      <alignment horizontal="center"/>
    </xf>
    <xf numFmtId="0" fontId="49" fillId="0" borderId="60" xfId="0" applyFont="1" applyBorder="1" applyAlignment="1">
      <alignment horizontal="right"/>
    </xf>
    <xf numFmtId="0" fontId="43" fillId="0" borderId="44" xfId="0" applyFont="1" applyBorder="1" applyAlignment="1">
      <alignment horizontal="center"/>
    </xf>
    <xf numFmtId="0" fontId="43" fillId="0" borderId="55" xfId="0" applyFont="1" applyBorder="1" applyAlignment="1">
      <alignment horizontal="center"/>
    </xf>
    <xf numFmtId="0" fontId="43" fillId="0" borderId="45" xfId="0" applyFont="1" applyBorder="1" applyAlignment="1">
      <alignment horizontal="center"/>
    </xf>
    <xf numFmtId="0" fontId="43" fillId="0" borderId="36" xfId="0" applyFont="1" applyBorder="1" applyAlignment="1">
      <alignment horizontal="center"/>
    </xf>
    <xf numFmtId="1" fontId="43" fillId="0" borderId="52" xfId="0" applyNumberFormat="1" applyFont="1" applyBorder="1" applyAlignment="1">
      <alignment horizontal="center"/>
    </xf>
    <xf numFmtId="1" fontId="43" fillId="0" borderId="50" xfId="0" applyNumberFormat="1" applyFont="1" applyBorder="1" applyAlignment="1">
      <alignment horizontal="center"/>
    </xf>
    <xf numFmtId="1" fontId="43" fillId="0" borderId="51" xfId="0" applyNumberFormat="1" applyFont="1" applyBorder="1" applyAlignment="1">
      <alignment horizontal="center"/>
    </xf>
    <xf numFmtId="14" fontId="43" fillId="30" borderId="36" xfId="0" applyNumberFormat="1" applyFont="1" applyFill="1" applyBorder="1" applyAlignment="1">
      <alignment horizontal="center"/>
    </xf>
    <xf numFmtId="0" fontId="43" fillId="30" borderId="36" xfId="0" applyFont="1" applyFill="1" applyBorder="1" applyAlignment="1">
      <alignment horizontal="center"/>
    </xf>
    <xf numFmtId="0" fontId="33" fillId="0" borderId="36" xfId="0" applyFont="1" applyBorder="1" applyAlignment="1">
      <alignment horizontal="center"/>
    </xf>
    <xf numFmtId="0" fontId="33" fillId="30" borderId="36" xfId="0" applyFont="1" applyFill="1" applyBorder="1" applyAlignment="1">
      <alignment horizontal="center"/>
    </xf>
    <xf numFmtId="0" fontId="33" fillId="30" borderId="74" xfId="0" applyFont="1" applyFill="1" applyBorder="1" applyAlignment="1">
      <alignment horizontal="center"/>
    </xf>
    <xf numFmtId="0" fontId="33" fillId="30" borderId="11" xfId="0" applyFont="1" applyFill="1" applyBorder="1" applyAlignment="1">
      <alignment horizontal="center"/>
    </xf>
    <xf numFmtId="0" fontId="66" fillId="30" borderId="11" xfId="0" applyFont="1" applyFill="1" applyBorder="1" applyAlignment="1">
      <alignment horizontal="center"/>
    </xf>
    <xf numFmtId="0" fontId="33" fillId="30" borderId="38" xfId="0" applyFont="1" applyFill="1" applyBorder="1" applyAlignment="1">
      <alignment horizontal="center"/>
    </xf>
    <xf numFmtId="1" fontId="33" fillId="0" borderId="36" xfId="0" applyNumberFormat="1" applyFont="1" applyBorder="1" applyAlignment="1">
      <alignment horizontal="center"/>
    </xf>
    <xf numFmtId="0" fontId="33" fillId="0" borderId="62" xfId="0" applyFont="1" applyBorder="1"/>
    <xf numFmtId="0" fontId="33" fillId="0" borderId="63" xfId="0" applyFont="1" applyBorder="1"/>
    <xf numFmtId="0" fontId="33" fillId="0" borderId="64" xfId="0" applyFont="1" applyBorder="1"/>
    <xf numFmtId="16" fontId="43" fillId="30" borderId="36" xfId="0" applyNumberFormat="1" applyFont="1" applyFill="1" applyBorder="1" applyAlignment="1">
      <alignment horizontal="center"/>
    </xf>
    <xf numFmtId="167" fontId="33" fillId="30" borderId="36" xfId="0" applyNumberFormat="1" applyFont="1" applyFill="1" applyBorder="1" applyAlignment="1">
      <alignment horizontal="center"/>
    </xf>
  </cellXfs>
  <cellStyles count="43">
    <cellStyle name="20 % - Dekorfärg1" xfId="1" builtinId="30" customBuiltin="1"/>
    <cellStyle name="20 % - Dekorfärg2" xfId="2" builtinId="34" customBuiltin="1"/>
    <cellStyle name="20 % - Dekorfärg3" xfId="3" builtinId="38" customBuiltin="1"/>
    <cellStyle name="20 % - Dekorfärg4" xfId="4" builtinId="42" customBuiltin="1"/>
    <cellStyle name="20 % - Dekorfärg5" xfId="5" builtinId="46" customBuiltin="1"/>
    <cellStyle name="20 % - Dekorfärg6" xfId="6" builtinId="50" customBuiltin="1"/>
    <cellStyle name="40 % - Dekorfärg1" xfId="7" builtinId="31" customBuiltin="1"/>
    <cellStyle name="40 % - Dekorfärg2" xfId="8" builtinId="35" customBuiltin="1"/>
    <cellStyle name="40 % - Dekorfärg3" xfId="9" builtinId="39" customBuiltin="1"/>
    <cellStyle name="40 % - Dekorfärg4" xfId="10" builtinId="43" customBuiltin="1"/>
    <cellStyle name="40 % - Dekorfärg5" xfId="11" builtinId="47" customBuiltin="1"/>
    <cellStyle name="40 % - Dekorfärg6" xfId="12" builtinId="51" customBuiltin="1"/>
    <cellStyle name="60 % - Dekorfärg1" xfId="13" builtinId="32" customBuiltin="1"/>
    <cellStyle name="60 % - Dekorfärg2" xfId="14" builtinId="36" customBuiltin="1"/>
    <cellStyle name="60 % - Dekorfärg3" xfId="15" builtinId="40" customBuiltin="1"/>
    <cellStyle name="60 % - Dekorfärg4" xfId="16" builtinId="44" customBuiltin="1"/>
    <cellStyle name="60 % - Dekorfärg5" xfId="17" builtinId="48" customBuiltin="1"/>
    <cellStyle name="60 % - Dekorfärg6" xfId="18" builtinId="52" customBuiltin="1"/>
    <cellStyle name="Anteckning" xfId="19" builtinId="10" customBuiltin="1"/>
    <cellStyle name="Beräkning" xfId="20" builtinId="22" customBuiltin="1"/>
    <cellStyle name="Bra" xfId="21" builtinId="26" customBuiltin="1"/>
    <cellStyle name="Dekorfärg1" xfId="23" builtinId="29" customBuiltin="1"/>
    <cellStyle name="Dekorfärg2" xfId="24" builtinId="33" customBuiltin="1"/>
    <cellStyle name="Dekorfärg3" xfId="25" builtinId="37" customBuiltin="1"/>
    <cellStyle name="Dekorfärg4" xfId="26" builtinId="41" customBuiltin="1"/>
    <cellStyle name="Dekorfärg5" xfId="27" builtinId="45" customBuiltin="1"/>
    <cellStyle name="Dekorfärg6" xfId="28" builtinId="49" customBuiltin="1"/>
    <cellStyle name="Dålig" xfId="22" builtinId="27" customBuiltin="1"/>
    <cellStyle name="Förklarande text" xfId="29" builtinId="53" customBuiltin="1"/>
    <cellStyle name="Indata" xfId="30" builtinId="20" customBuiltin="1"/>
    <cellStyle name="Kontrollcell" xfId="31" builtinId="23" customBuiltin="1"/>
    <cellStyle name="Länkad cell" xfId="32" builtinId="24" customBuiltin="1"/>
    <cellStyle name="Neutral" xfId="33" builtinId="28" customBuiltin="1"/>
    <cellStyle name="Normal" xfId="0" builtinId="0"/>
    <cellStyle name="Normal 3" xfId="42" xr:uid="{F2CF4E70-398E-4792-943C-001B3A31AA44}"/>
    <cellStyle name="Rubrik" xfId="34" builtinId="15" customBuiltin="1"/>
    <cellStyle name="Rubrik 1" xfId="35" builtinId="16" customBuiltin="1"/>
    <cellStyle name="Rubrik 2" xfId="36" builtinId="17" customBuiltin="1"/>
    <cellStyle name="Rubrik 3" xfId="37" builtinId="18" customBuiltin="1"/>
    <cellStyle name="Rubrik 4" xfId="38" builtinId="19" customBuiltin="1"/>
    <cellStyle name="Summa" xfId="39" builtinId="25" customBuiltin="1"/>
    <cellStyle name="Utdata" xfId="40" builtinId="21" customBuiltin="1"/>
    <cellStyle name="Varningstext" xfId="41" builtinId="11" customBuiltin="1"/>
  </cellStyles>
  <dxfs count="4">
    <dxf>
      <fill>
        <patternFill>
          <bgColor rgb="FFFF0000"/>
        </patternFill>
      </fill>
    </dxf>
    <dxf>
      <fill>
        <patternFill>
          <bgColor rgb="FF00B050"/>
        </patternFill>
      </fill>
    </dxf>
    <dxf>
      <fill>
        <patternFill>
          <bgColor rgb="FFFF00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12</xdr:col>
      <xdr:colOff>592455</xdr:colOff>
      <xdr:row>0</xdr:row>
      <xdr:rowOff>0</xdr:rowOff>
    </xdr:from>
    <xdr:to>
      <xdr:col>15</xdr:col>
      <xdr:colOff>19050</xdr:colOff>
      <xdr:row>2</xdr:row>
      <xdr:rowOff>68580</xdr:rowOff>
    </xdr:to>
    <xdr:pic>
      <xdr:nvPicPr>
        <xdr:cNvPr id="2" name="Bildobjekt 1" descr="Beskrivning: Beskrivning: Beskrivning: Beskrivning: Beskrivning: G:\MALLAR nov 2012 nya logotyper mm\Logotyp JPEG\HS_Logo_Staende_RGB.jpg">
          <a:extLst>
            <a:ext uri="{FF2B5EF4-FFF2-40B4-BE49-F238E27FC236}">
              <a16:creationId xmlns:a16="http://schemas.microsoft.com/office/drawing/2014/main" id="{E96B449F-BA64-4277-B27D-614824ED641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41130" y="0"/>
          <a:ext cx="445770" cy="6115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485775</xdr:colOff>
      <xdr:row>52</xdr:row>
      <xdr:rowOff>57150</xdr:rowOff>
    </xdr:to>
    <xdr:pic>
      <xdr:nvPicPr>
        <xdr:cNvPr id="2" name="Bildobjekt 1">
          <a:extLst>
            <a:ext uri="{FF2B5EF4-FFF2-40B4-BE49-F238E27FC236}">
              <a16:creationId xmlns:a16="http://schemas.microsoft.com/office/drawing/2014/main" id="{7C4EBEDE-78E8-45EB-BCBA-F3AA8D0D59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972175" cy="8477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28</xdr:row>
      <xdr:rowOff>38100</xdr:rowOff>
    </xdr:from>
    <xdr:to>
      <xdr:col>4</xdr:col>
      <xdr:colOff>190500</xdr:colOff>
      <xdr:row>53</xdr:row>
      <xdr:rowOff>133350</xdr:rowOff>
    </xdr:to>
    <xdr:pic>
      <xdr:nvPicPr>
        <xdr:cNvPr id="2" name="Bildobjekt 1">
          <a:extLst>
            <a:ext uri="{FF2B5EF4-FFF2-40B4-BE49-F238E27FC236}">
              <a16:creationId xmlns:a16="http://schemas.microsoft.com/office/drawing/2014/main" id="{B4DC551E-DDFD-4797-A220-ABB1948C32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838825"/>
          <a:ext cx="4991100" cy="4143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180975</xdr:colOff>
      <xdr:row>49</xdr:row>
      <xdr:rowOff>85725</xdr:rowOff>
    </xdr:to>
    <xdr:pic>
      <xdr:nvPicPr>
        <xdr:cNvPr id="7" name="Bildobjekt 6">
          <a:extLst>
            <a:ext uri="{FF2B5EF4-FFF2-40B4-BE49-F238E27FC236}">
              <a16:creationId xmlns:a16="http://schemas.microsoft.com/office/drawing/2014/main" id="{555C8D3F-5FBD-4E87-B758-BF70A0CC0E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667375" cy="8020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50</xdr:row>
      <xdr:rowOff>0</xdr:rowOff>
    </xdr:from>
    <xdr:to>
      <xdr:col>9</xdr:col>
      <xdr:colOff>180975</xdr:colOff>
      <xdr:row>99</xdr:row>
      <xdr:rowOff>85725</xdr:rowOff>
    </xdr:to>
    <xdr:pic>
      <xdr:nvPicPr>
        <xdr:cNvPr id="8" name="Bildobjekt 7">
          <a:extLst>
            <a:ext uri="{FF2B5EF4-FFF2-40B4-BE49-F238E27FC236}">
              <a16:creationId xmlns:a16="http://schemas.microsoft.com/office/drawing/2014/main" id="{5E4C4D1B-02C8-452C-BFA8-60D238E4107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096250"/>
          <a:ext cx="5667375" cy="8020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100</xdr:row>
      <xdr:rowOff>0</xdr:rowOff>
    </xdr:from>
    <xdr:to>
      <xdr:col>9</xdr:col>
      <xdr:colOff>180975</xdr:colOff>
      <xdr:row>149</xdr:row>
      <xdr:rowOff>85725</xdr:rowOff>
    </xdr:to>
    <xdr:pic>
      <xdr:nvPicPr>
        <xdr:cNvPr id="9" name="Bildobjekt 8">
          <a:extLst>
            <a:ext uri="{FF2B5EF4-FFF2-40B4-BE49-F238E27FC236}">
              <a16:creationId xmlns:a16="http://schemas.microsoft.com/office/drawing/2014/main" id="{F307FE8B-A1F6-4232-83D4-0995BE809EB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16192500"/>
          <a:ext cx="5667375" cy="8020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8"/>
  <sheetViews>
    <sheetView workbookViewId="0">
      <selection activeCell="M13" sqref="M13"/>
    </sheetView>
  </sheetViews>
  <sheetFormatPr defaultRowHeight="12.75" x14ac:dyDescent="0.2"/>
  <cols>
    <col min="1" max="1" width="11.7109375" style="1" customWidth="1"/>
    <col min="2" max="2" width="10.28515625" style="1" customWidth="1"/>
    <col min="3" max="3" width="10" style="1" customWidth="1"/>
    <col min="4" max="4" width="10.42578125" style="1" customWidth="1"/>
    <col min="5" max="5" width="9.5703125" style="1" customWidth="1"/>
    <col min="6" max="6" width="4.85546875" style="1" customWidth="1"/>
    <col min="7" max="10" width="5.7109375" style="1" customWidth="1"/>
    <col min="11" max="11" width="3.5703125" style="1" customWidth="1"/>
    <col min="12" max="12" width="16" style="1" customWidth="1"/>
  </cols>
  <sheetData>
    <row r="1" spans="1:12" x14ac:dyDescent="0.2">
      <c r="A1" s="2" t="e">
        <f>#REF!</f>
        <v>#REF!</v>
      </c>
      <c r="B1" s="1" t="s">
        <v>8</v>
      </c>
      <c r="C1" s="1" t="s">
        <v>9</v>
      </c>
      <c r="D1" s="1" t="s">
        <v>10</v>
      </c>
      <c r="E1" s="1" t="s">
        <v>11</v>
      </c>
      <c r="L1" s="3" t="e">
        <f>A1</f>
        <v>#REF!</v>
      </c>
    </row>
    <row r="2" spans="1:12" x14ac:dyDescent="0.2">
      <c r="A2" s="4" t="e">
        <f>#REF!</f>
        <v>#REF!</v>
      </c>
      <c r="L2" s="5" t="e">
        <f>A2</f>
        <v>#REF!</v>
      </c>
    </row>
    <row r="3" spans="1:12" x14ac:dyDescent="0.2">
      <c r="A3" s="6" t="e">
        <f>#REF!</f>
        <v>#REF!</v>
      </c>
      <c r="B3" s="6" t="e">
        <f>#REF!</f>
        <v>#REF!</v>
      </c>
      <c r="C3" s="6" t="e">
        <f>#REF!</f>
        <v>#REF!</v>
      </c>
      <c r="D3" s="6" t="e">
        <f>#REF!</f>
        <v>#REF!</v>
      </c>
      <c r="E3" s="6" t="e">
        <f>#REF!</f>
        <v>#REF!</v>
      </c>
      <c r="G3" s="7" t="str">
        <f t="shared" ref="G3:J8" si="0">IF(ISNUMBER(B3),TEXT(B3,"0.00"),"------")</f>
        <v>------</v>
      </c>
      <c r="H3" s="7" t="str">
        <f t="shared" si="0"/>
        <v>------</v>
      </c>
      <c r="I3" s="7" t="str">
        <f t="shared" si="0"/>
        <v>------</v>
      </c>
      <c r="J3" s="7" t="str">
        <f t="shared" si="0"/>
        <v>------</v>
      </c>
      <c r="L3" s="7" t="str">
        <f t="shared" ref="L3:L8" si="1">CONCATENATE(G3,"-",H3,"-",I3,"-",J3)</f>
        <v>---------------------------</v>
      </c>
    </row>
    <row r="4" spans="1:12" x14ac:dyDescent="0.2">
      <c r="A4" s="6" t="e">
        <f>#REF!</f>
        <v>#REF!</v>
      </c>
      <c r="B4" s="6" t="e">
        <f>#REF!</f>
        <v>#REF!</v>
      </c>
      <c r="C4" s="6" t="e">
        <f>#REF!</f>
        <v>#REF!</v>
      </c>
      <c r="D4" s="6" t="e">
        <f>#REF!</f>
        <v>#REF!</v>
      </c>
      <c r="E4" s="6" t="e">
        <f>#REF!</f>
        <v>#REF!</v>
      </c>
      <c r="G4" s="7" t="str">
        <f t="shared" si="0"/>
        <v>------</v>
      </c>
      <c r="H4" s="7" t="str">
        <f t="shared" si="0"/>
        <v>------</v>
      </c>
      <c r="I4" s="7" t="str">
        <f t="shared" si="0"/>
        <v>------</v>
      </c>
      <c r="J4" s="7" t="str">
        <f t="shared" si="0"/>
        <v>------</v>
      </c>
      <c r="L4" s="7" t="str">
        <f t="shared" si="1"/>
        <v>---------------------------</v>
      </c>
    </row>
    <row r="5" spans="1:12" x14ac:dyDescent="0.2">
      <c r="A5" s="6" t="e">
        <f>#REF!</f>
        <v>#REF!</v>
      </c>
      <c r="B5" s="6" t="e">
        <f>#REF!</f>
        <v>#REF!</v>
      </c>
      <c r="C5" s="6" t="e">
        <f>#REF!</f>
        <v>#REF!</v>
      </c>
      <c r="D5" s="6" t="e">
        <f>#REF!</f>
        <v>#REF!</v>
      </c>
      <c r="E5" s="6" t="e">
        <f>#REF!</f>
        <v>#REF!</v>
      </c>
      <c r="G5" s="7" t="str">
        <f t="shared" si="0"/>
        <v>------</v>
      </c>
      <c r="H5" s="7" t="str">
        <f t="shared" si="0"/>
        <v>------</v>
      </c>
      <c r="I5" s="7" t="str">
        <f t="shared" si="0"/>
        <v>------</v>
      </c>
      <c r="J5" s="7" t="str">
        <f t="shared" si="0"/>
        <v>------</v>
      </c>
      <c r="L5" s="7" t="str">
        <f t="shared" si="1"/>
        <v>---------------------------</v>
      </c>
    </row>
    <row r="6" spans="1:12" x14ac:dyDescent="0.2">
      <c r="A6" s="6" t="e">
        <f>#REF!</f>
        <v>#REF!</v>
      </c>
      <c r="B6" s="6" t="e">
        <f>#REF!</f>
        <v>#REF!</v>
      </c>
      <c r="C6" s="6" t="e">
        <f>#REF!</f>
        <v>#REF!</v>
      </c>
      <c r="D6" s="6" t="e">
        <f>#REF!</f>
        <v>#REF!</v>
      </c>
      <c r="E6" s="6" t="e">
        <f>#REF!</f>
        <v>#REF!</v>
      </c>
      <c r="G6" s="7" t="str">
        <f t="shared" si="0"/>
        <v>------</v>
      </c>
      <c r="H6" s="7" t="str">
        <f t="shared" si="0"/>
        <v>------</v>
      </c>
      <c r="I6" s="7" t="str">
        <f t="shared" si="0"/>
        <v>------</v>
      </c>
      <c r="J6" s="7" t="str">
        <f t="shared" si="0"/>
        <v>------</v>
      </c>
      <c r="L6" s="7" t="str">
        <f t="shared" si="1"/>
        <v>---------------------------</v>
      </c>
    </row>
    <row r="7" spans="1:12" x14ac:dyDescent="0.2">
      <c r="A7" s="6" t="e">
        <f>#REF!</f>
        <v>#REF!</v>
      </c>
      <c r="B7" s="6" t="e">
        <f>#REF!</f>
        <v>#REF!</v>
      </c>
      <c r="C7" s="6" t="e">
        <f>#REF!</f>
        <v>#REF!</v>
      </c>
      <c r="D7" s="6" t="e">
        <f>#REF!</f>
        <v>#REF!</v>
      </c>
      <c r="E7" s="6" t="e">
        <f>#REF!</f>
        <v>#REF!</v>
      </c>
      <c r="G7" s="7" t="str">
        <f t="shared" si="0"/>
        <v>------</v>
      </c>
      <c r="H7" s="7" t="str">
        <f t="shared" si="0"/>
        <v>------</v>
      </c>
      <c r="I7" s="7" t="str">
        <f t="shared" si="0"/>
        <v>------</v>
      </c>
      <c r="J7" s="7" t="str">
        <f t="shared" si="0"/>
        <v>------</v>
      </c>
      <c r="L7" s="7" t="str">
        <f t="shared" si="1"/>
        <v>---------------------------</v>
      </c>
    </row>
    <row r="8" spans="1:12" x14ac:dyDescent="0.2">
      <c r="A8" s="6" t="e">
        <f>#REF!</f>
        <v>#REF!</v>
      </c>
      <c r="B8" s="8" t="e">
        <f>#REF!</f>
        <v>#REF!</v>
      </c>
      <c r="C8" s="6" t="e">
        <f>#REF!</f>
        <v>#REF!</v>
      </c>
      <c r="D8" s="6" t="e">
        <f>#REF!</f>
        <v>#REF!</v>
      </c>
      <c r="E8" s="6" t="e">
        <f>#REF!</f>
        <v>#REF!</v>
      </c>
      <c r="G8" s="7" t="str">
        <f t="shared" si="0"/>
        <v>------</v>
      </c>
      <c r="H8" s="7" t="str">
        <f t="shared" si="0"/>
        <v>------</v>
      </c>
      <c r="I8" s="7" t="str">
        <f t="shared" si="0"/>
        <v>------</v>
      </c>
      <c r="J8" s="7" t="str">
        <f t="shared" si="0"/>
        <v>------</v>
      </c>
      <c r="L8" s="7" t="str">
        <f t="shared" si="1"/>
        <v>---------------------------</v>
      </c>
    </row>
    <row r="9" spans="1:12" x14ac:dyDescent="0.2">
      <c r="A9" s="2" t="e">
        <f>#REF!</f>
        <v>#REF!</v>
      </c>
      <c r="B9" s="1" t="s">
        <v>8</v>
      </c>
      <c r="C9" s="1" t="s">
        <v>9</v>
      </c>
      <c r="D9" s="1" t="s">
        <v>10</v>
      </c>
      <c r="E9" s="1" t="s">
        <v>11</v>
      </c>
      <c r="L9" s="3" t="e">
        <f>A9</f>
        <v>#REF!</v>
      </c>
    </row>
    <row r="10" spans="1:12" x14ac:dyDescent="0.2">
      <c r="A10" s="4" t="e">
        <f>#REF!</f>
        <v>#REF!</v>
      </c>
      <c r="L10" s="5" t="e">
        <f>A10</f>
        <v>#REF!</v>
      </c>
    </row>
    <row r="11" spans="1:12" x14ac:dyDescent="0.2">
      <c r="A11" s="6" t="e">
        <f>#REF!</f>
        <v>#REF!</v>
      </c>
      <c r="B11" s="6" t="e">
        <f>#REF!</f>
        <v>#REF!</v>
      </c>
      <c r="C11" s="6" t="e">
        <f>#REF!</f>
        <v>#REF!</v>
      </c>
      <c r="D11" s="6" t="e">
        <f>#REF!</f>
        <v>#REF!</v>
      </c>
      <c r="E11" s="6" t="e">
        <f>#REF!</f>
        <v>#REF!</v>
      </c>
      <c r="G11" s="7" t="str">
        <f t="shared" ref="G11:G16" si="2">IF(ISNUMBER(B11),TEXT(B11,"0.00"),"------")</f>
        <v>------</v>
      </c>
      <c r="H11" s="7" t="str">
        <f t="shared" ref="H11:H16" si="3">IF(ISNUMBER(C11),TEXT(C11,"0.00"),"------")</f>
        <v>------</v>
      </c>
      <c r="I11" s="7" t="str">
        <f t="shared" ref="I11:I16" si="4">IF(ISNUMBER(D11),TEXT(D11,"0.00"),"------")</f>
        <v>------</v>
      </c>
      <c r="J11" s="7" t="str">
        <f t="shared" ref="J11:J16" si="5">IF(ISNUMBER(E11),TEXT(E11,"0.00"),"------")</f>
        <v>------</v>
      </c>
      <c r="L11" s="7" t="str">
        <f t="shared" ref="L11:L16" si="6">CONCATENATE(G11,"-",H11,"-",I11,"-",J11)</f>
        <v>---------------------------</v>
      </c>
    </row>
    <row r="12" spans="1:12" x14ac:dyDescent="0.2">
      <c r="A12" s="6" t="e">
        <f>#REF!</f>
        <v>#REF!</v>
      </c>
      <c r="B12" s="6" t="e">
        <f>#REF!</f>
        <v>#REF!</v>
      </c>
      <c r="C12" s="6" t="e">
        <f>#REF!</f>
        <v>#REF!</v>
      </c>
      <c r="D12" s="6" t="e">
        <f>#REF!</f>
        <v>#REF!</v>
      </c>
      <c r="E12" s="6" t="e">
        <f>#REF!</f>
        <v>#REF!</v>
      </c>
      <c r="G12" s="7" t="str">
        <f t="shared" si="2"/>
        <v>------</v>
      </c>
      <c r="H12" s="7" t="str">
        <f t="shared" si="3"/>
        <v>------</v>
      </c>
      <c r="I12" s="7" t="str">
        <f t="shared" si="4"/>
        <v>------</v>
      </c>
      <c r="J12" s="7" t="str">
        <f t="shared" si="5"/>
        <v>------</v>
      </c>
      <c r="L12" s="7" t="str">
        <f t="shared" si="6"/>
        <v>---------------------------</v>
      </c>
    </row>
    <row r="13" spans="1:12" x14ac:dyDescent="0.2">
      <c r="A13" s="6" t="e">
        <f>#REF!</f>
        <v>#REF!</v>
      </c>
      <c r="B13" s="6" t="e">
        <f>#REF!</f>
        <v>#REF!</v>
      </c>
      <c r="C13" s="6" t="e">
        <f>#REF!</f>
        <v>#REF!</v>
      </c>
      <c r="D13" s="6" t="e">
        <f>#REF!</f>
        <v>#REF!</v>
      </c>
      <c r="E13" s="6" t="e">
        <f>#REF!</f>
        <v>#REF!</v>
      </c>
      <c r="G13" s="7" t="str">
        <f t="shared" si="2"/>
        <v>------</v>
      </c>
      <c r="H13" s="7" t="str">
        <f t="shared" si="3"/>
        <v>------</v>
      </c>
      <c r="I13" s="7" t="str">
        <f t="shared" si="4"/>
        <v>------</v>
      </c>
      <c r="J13" s="7" t="str">
        <f t="shared" si="5"/>
        <v>------</v>
      </c>
      <c r="L13" s="7" t="str">
        <f t="shared" si="6"/>
        <v>---------------------------</v>
      </c>
    </row>
    <row r="14" spans="1:12" x14ac:dyDescent="0.2">
      <c r="A14" s="6" t="e">
        <f>#REF!</f>
        <v>#REF!</v>
      </c>
      <c r="B14" s="6" t="e">
        <f>#REF!</f>
        <v>#REF!</v>
      </c>
      <c r="C14" s="6" t="e">
        <f>#REF!</f>
        <v>#REF!</v>
      </c>
      <c r="D14" s="6" t="e">
        <f>#REF!</f>
        <v>#REF!</v>
      </c>
      <c r="E14" s="6" t="e">
        <f>#REF!</f>
        <v>#REF!</v>
      </c>
      <c r="G14" s="7" t="str">
        <f t="shared" si="2"/>
        <v>------</v>
      </c>
      <c r="H14" s="7" t="str">
        <f t="shared" si="3"/>
        <v>------</v>
      </c>
      <c r="I14" s="7" t="str">
        <f t="shared" si="4"/>
        <v>------</v>
      </c>
      <c r="J14" s="7" t="str">
        <f t="shared" si="5"/>
        <v>------</v>
      </c>
      <c r="L14" s="7" t="str">
        <f t="shared" si="6"/>
        <v>---------------------------</v>
      </c>
    </row>
    <row r="15" spans="1:12" x14ac:dyDescent="0.2">
      <c r="A15" s="6" t="e">
        <f>#REF!</f>
        <v>#REF!</v>
      </c>
      <c r="B15" s="6" t="e">
        <f>#REF!</f>
        <v>#REF!</v>
      </c>
      <c r="C15" s="6" t="e">
        <f>#REF!</f>
        <v>#REF!</v>
      </c>
      <c r="D15" s="6" t="e">
        <f>#REF!</f>
        <v>#REF!</v>
      </c>
      <c r="E15" s="6" t="e">
        <f>#REF!</f>
        <v>#REF!</v>
      </c>
      <c r="G15" s="7" t="str">
        <f t="shared" si="2"/>
        <v>------</v>
      </c>
      <c r="H15" s="7" t="str">
        <f t="shared" si="3"/>
        <v>------</v>
      </c>
      <c r="I15" s="7" t="str">
        <f t="shared" si="4"/>
        <v>------</v>
      </c>
      <c r="J15" s="7" t="str">
        <f t="shared" si="5"/>
        <v>------</v>
      </c>
      <c r="L15" s="7" t="str">
        <f t="shared" si="6"/>
        <v>---------------------------</v>
      </c>
    </row>
    <row r="16" spans="1:12" x14ac:dyDescent="0.2">
      <c r="A16" s="6" t="e">
        <f>#REF!</f>
        <v>#REF!</v>
      </c>
      <c r="B16" s="8" t="e">
        <f>#REF!</f>
        <v>#REF!</v>
      </c>
      <c r="C16" s="6" t="e">
        <f>#REF!</f>
        <v>#REF!</v>
      </c>
      <c r="D16" s="6" t="e">
        <f>#REF!</f>
        <v>#REF!</v>
      </c>
      <c r="E16" s="6" t="e">
        <f>#REF!</f>
        <v>#REF!</v>
      </c>
      <c r="G16" s="7" t="str">
        <f t="shared" si="2"/>
        <v>------</v>
      </c>
      <c r="H16" s="7" t="str">
        <f t="shared" si="3"/>
        <v>------</v>
      </c>
      <c r="I16" s="7" t="str">
        <f t="shared" si="4"/>
        <v>------</v>
      </c>
      <c r="J16" s="7" t="str">
        <f t="shared" si="5"/>
        <v>------</v>
      </c>
      <c r="L16" s="7" t="str">
        <f t="shared" si="6"/>
        <v>---------------------------</v>
      </c>
    </row>
    <row r="17" spans="1:12" x14ac:dyDescent="0.2">
      <c r="A17" s="2" t="e">
        <f>#REF!</f>
        <v>#REF!</v>
      </c>
      <c r="B17" s="1" t="s">
        <v>8</v>
      </c>
      <c r="C17" s="1" t="s">
        <v>9</v>
      </c>
      <c r="D17" s="1" t="s">
        <v>10</v>
      </c>
      <c r="E17" s="1" t="s">
        <v>11</v>
      </c>
      <c r="L17" s="3" t="e">
        <f>A17</f>
        <v>#REF!</v>
      </c>
    </row>
    <row r="18" spans="1:12" x14ac:dyDescent="0.2">
      <c r="A18" s="4" t="e">
        <f>#REF!</f>
        <v>#REF!</v>
      </c>
      <c r="L18" s="5" t="e">
        <f>A18</f>
        <v>#REF!</v>
      </c>
    </row>
    <row r="19" spans="1:12" x14ac:dyDescent="0.2">
      <c r="A19" s="6" t="e">
        <f>#REF!</f>
        <v>#REF!</v>
      </c>
      <c r="B19" s="6" t="e">
        <f>#REF!</f>
        <v>#REF!</v>
      </c>
      <c r="C19" s="6" t="e">
        <f>#REF!</f>
        <v>#REF!</v>
      </c>
      <c r="D19" s="6" t="e">
        <f>#REF!</f>
        <v>#REF!</v>
      </c>
      <c r="E19" s="6" t="e">
        <f>#REF!</f>
        <v>#REF!</v>
      </c>
      <c r="G19" s="7" t="str">
        <f t="shared" ref="G19:G24" si="7">IF(ISNUMBER(B19),TEXT(B19,"0.00"),"------")</f>
        <v>------</v>
      </c>
      <c r="H19" s="7" t="str">
        <f t="shared" ref="H19:H24" si="8">IF(ISNUMBER(C19),TEXT(C19,"0.00"),"------")</f>
        <v>------</v>
      </c>
      <c r="I19" s="7" t="str">
        <f t="shared" ref="I19:I24" si="9">IF(ISNUMBER(D19),TEXT(D19,"0.00"),"------")</f>
        <v>------</v>
      </c>
      <c r="J19" s="7" t="str">
        <f t="shared" ref="J19:J24" si="10">IF(ISNUMBER(E19),TEXT(E19,"0.00"),"------")</f>
        <v>------</v>
      </c>
      <c r="L19" s="7" t="str">
        <f t="shared" ref="L19:L24" si="11">CONCATENATE(G19,"-",H19,"-",I19,"-",J19)</f>
        <v>---------------------------</v>
      </c>
    </row>
    <row r="20" spans="1:12" x14ac:dyDescent="0.2">
      <c r="A20" s="6" t="e">
        <f>#REF!</f>
        <v>#REF!</v>
      </c>
      <c r="B20" s="6" t="e">
        <f>#REF!</f>
        <v>#REF!</v>
      </c>
      <c r="C20" s="6" t="e">
        <f>#REF!</f>
        <v>#REF!</v>
      </c>
      <c r="D20" s="6" t="e">
        <f>#REF!</f>
        <v>#REF!</v>
      </c>
      <c r="E20" s="6" t="e">
        <f>#REF!</f>
        <v>#REF!</v>
      </c>
      <c r="G20" s="7" t="str">
        <f t="shared" si="7"/>
        <v>------</v>
      </c>
      <c r="H20" s="7" t="str">
        <f t="shared" si="8"/>
        <v>------</v>
      </c>
      <c r="I20" s="7" t="str">
        <f t="shared" si="9"/>
        <v>------</v>
      </c>
      <c r="J20" s="7" t="str">
        <f t="shared" si="10"/>
        <v>------</v>
      </c>
      <c r="L20" s="7" t="str">
        <f t="shared" si="11"/>
        <v>---------------------------</v>
      </c>
    </row>
    <row r="21" spans="1:12" x14ac:dyDescent="0.2">
      <c r="A21" s="6" t="e">
        <f>#REF!</f>
        <v>#REF!</v>
      </c>
      <c r="B21" s="6" t="e">
        <f>#REF!</f>
        <v>#REF!</v>
      </c>
      <c r="C21" s="6" t="e">
        <f>#REF!</f>
        <v>#REF!</v>
      </c>
      <c r="D21" s="6" t="e">
        <f>#REF!</f>
        <v>#REF!</v>
      </c>
      <c r="E21" s="6" t="e">
        <f>#REF!</f>
        <v>#REF!</v>
      </c>
      <c r="G21" s="7" t="str">
        <f t="shared" si="7"/>
        <v>------</v>
      </c>
      <c r="H21" s="7" t="str">
        <f t="shared" si="8"/>
        <v>------</v>
      </c>
      <c r="I21" s="7" t="str">
        <f t="shared" si="9"/>
        <v>------</v>
      </c>
      <c r="J21" s="7" t="str">
        <f t="shared" si="10"/>
        <v>------</v>
      </c>
      <c r="L21" s="7" t="str">
        <f t="shared" si="11"/>
        <v>---------------------------</v>
      </c>
    </row>
    <row r="22" spans="1:12" x14ac:dyDescent="0.2">
      <c r="A22" s="6" t="e">
        <f>#REF!</f>
        <v>#REF!</v>
      </c>
      <c r="B22" s="6" t="e">
        <f>#REF!</f>
        <v>#REF!</v>
      </c>
      <c r="C22" s="6" t="e">
        <f>#REF!</f>
        <v>#REF!</v>
      </c>
      <c r="D22" s="6" t="e">
        <f>#REF!</f>
        <v>#REF!</v>
      </c>
      <c r="E22" s="6" t="e">
        <f>#REF!</f>
        <v>#REF!</v>
      </c>
      <c r="G22" s="7" t="str">
        <f t="shared" si="7"/>
        <v>------</v>
      </c>
      <c r="H22" s="7" t="str">
        <f t="shared" si="8"/>
        <v>------</v>
      </c>
      <c r="I22" s="7" t="str">
        <f t="shared" si="9"/>
        <v>------</v>
      </c>
      <c r="J22" s="7" t="str">
        <f t="shared" si="10"/>
        <v>------</v>
      </c>
      <c r="L22" s="7" t="str">
        <f t="shared" si="11"/>
        <v>---------------------------</v>
      </c>
    </row>
    <row r="23" spans="1:12" x14ac:dyDescent="0.2">
      <c r="A23" s="6" t="e">
        <f>#REF!</f>
        <v>#REF!</v>
      </c>
      <c r="B23" s="6" t="e">
        <f>#REF!</f>
        <v>#REF!</v>
      </c>
      <c r="C23" s="6" t="e">
        <f>#REF!</f>
        <v>#REF!</v>
      </c>
      <c r="D23" s="6" t="e">
        <f>#REF!</f>
        <v>#REF!</v>
      </c>
      <c r="E23" s="6" t="e">
        <f>#REF!</f>
        <v>#REF!</v>
      </c>
      <c r="G23" s="7" t="str">
        <f t="shared" si="7"/>
        <v>------</v>
      </c>
      <c r="H23" s="7" t="str">
        <f t="shared" si="8"/>
        <v>------</v>
      </c>
      <c r="I23" s="7" t="str">
        <f t="shared" si="9"/>
        <v>------</v>
      </c>
      <c r="J23" s="7" t="str">
        <f t="shared" si="10"/>
        <v>------</v>
      </c>
      <c r="L23" s="7" t="str">
        <f t="shared" si="11"/>
        <v>---------------------------</v>
      </c>
    </row>
    <row r="24" spans="1:12" x14ac:dyDescent="0.2">
      <c r="A24" s="6" t="e">
        <f>#REF!</f>
        <v>#REF!</v>
      </c>
      <c r="B24" s="8" t="e">
        <f>#REF!</f>
        <v>#REF!</v>
      </c>
      <c r="C24" s="6" t="e">
        <f>#REF!</f>
        <v>#REF!</v>
      </c>
      <c r="D24" s="6" t="e">
        <f>#REF!</f>
        <v>#REF!</v>
      </c>
      <c r="E24" s="6" t="e">
        <f>#REF!</f>
        <v>#REF!</v>
      </c>
      <c r="G24" s="7" t="str">
        <f t="shared" si="7"/>
        <v>------</v>
      </c>
      <c r="H24" s="7" t="str">
        <f t="shared" si="8"/>
        <v>------</v>
      </c>
      <c r="I24" s="7" t="str">
        <f t="shared" si="9"/>
        <v>------</v>
      </c>
      <c r="J24" s="7" t="str">
        <f t="shared" si="10"/>
        <v>------</v>
      </c>
      <c r="L24" s="7" t="str">
        <f t="shared" si="11"/>
        <v>---------------------------</v>
      </c>
    </row>
    <row r="25" spans="1:12" x14ac:dyDescent="0.2">
      <c r="A25" s="2" t="e">
        <f>#REF!</f>
        <v>#REF!</v>
      </c>
      <c r="B25" s="1" t="s">
        <v>8</v>
      </c>
      <c r="C25" s="1" t="s">
        <v>9</v>
      </c>
      <c r="D25" s="1" t="s">
        <v>10</v>
      </c>
      <c r="E25" s="1" t="s">
        <v>11</v>
      </c>
      <c r="L25" s="3" t="e">
        <f>A25</f>
        <v>#REF!</v>
      </c>
    </row>
    <row r="26" spans="1:12" x14ac:dyDescent="0.2">
      <c r="A26" s="4" t="e">
        <f>#REF!</f>
        <v>#REF!</v>
      </c>
      <c r="L26" s="5" t="e">
        <f>A26</f>
        <v>#REF!</v>
      </c>
    </row>
    <row r="27" spans="1:12" x14ac:dyDescent="0.2">
      <c r="A27" s="6" t="e">
        <f>#REF!</f>
        <v>#REF!</v>
      </c>
      <c r="B27" s="6" t="e">
        <f>#REF!</f>
        <v>#REF!</v>
      </c>
      <c r="C27" s="6" t="e">
        <f>#REF!</f>
        <v>#REF!</v>
      </c>
      <c r="D27" s="6" t="e">
        <f>#REF!</f>
        <v>#REF!</v>
      </c>
      <c r="E27" s="6" t="e">
        <f>#REF!</f>
        <v>#REF!</v>
      </c>
      <c r="G27" s="7" t="str">
        <f t="shared" ref="G27:G32" si="12">IF(ISNUMBER(B27),TEXT(B27,"0.00"),"------")</f>
        <v>------</v>
      </c>
      <c r="H27" s="7" t="str">
        <f t="shared" ref="H27:H32" si="13">IF(ISNUMBER(C27),TEXT(C27,"0.00"),"------")</f>
        <v>------</v>
      </c>
      <c r="I27" s="7" t="str">
        <f t="shared" ref="I27:I32" si="14">IF(ISNUMBER(D27),TEXT(D27,"0.00"),"------")</f>
        <v>------</v>
      </c>
      <c r="J27" s="7" t="str">
        <f t="shared" ref="J27:J32" si="15">IF(ISNUMBER(E27),TEXT(E27,"0.00"),"------")</f>
        <v>------</v>
      </c>
      <c r="L27" s="7" t="str">
        <f t="shared" ref="L27:L32" si="16">CONCATENATE(G27,"-",H27,"-",I27,"-",J27)</f>
        <v>---------------------------</v>
      </c>
    </row>
    <row r="28" spans="1:12" x14ac:dyDescent="0.2">
      <c r="A28" s="6" t="e">
        <f>#REF!</f>
        <v>#REF!</v>
      </c>
      <c r="B28" s="6" t="e">
        <f>#REF!</f>
        <v>#REF!</v>
      </c>
      <c r="C28" s="6" t="e">
        <f>#REF!</f>
        <v>#REF!</v>
      </c>
      <c r="D28" s="6" t="e">
        <f>#REF!</f>
        <v>#REF!</v>
      </c>
      <c r="E28" s="6" t="e">
        <f>#REF!</f>
        <v>#REF!</v>
      </c>
      <c r="G28" s="7" t="str">
        <f t="shared" si="12"/>
        <v>------</v>
      </c>
      <c r="H28" s="7" t="str">
        <f t="shared" si="13"/>
        <v>------</v>
      </c>
      <c r="I28" s="7" t="str">
        <f t="shared" si="14"/>
        <v>------</v>
      </c>
      <c r="J28" s="7" t="str">
        <f t="shared" si="15"/>
        <v>------</v>
      </c>
      <c r="L28" s="7" t="str">
        <f t="shared" si="16"/>
        <v>---------------------------</v>
      </c>
    </row>
    <row r="29" spans="1:12" x14ac:dyDescent="0.2">
      <c r="A29" s="6" t="e">
        <f>#REF!</f>
        <v>#REF!</v>
      </c>
      <c r="B29" s="6" t="e">
        <f>#REF!</f>
        <v>#REF!</v>
      </c>
      <c r="C29" s="6" t="e">
        <f>#REF!</f>
        <v>#REF!</v>
      </c>
      <c r="D29" s="6" t="e">
        <f>#REF!</f>
        <v>#REF!</v>
      </c>
      <c r="E29" s="6" t="e">
        <f>#REF!</f>
        <v>#REF!</v>
      </c>
      <c r="G29" s="7" t="str">
        <f t="shared" si="12"/>
        <v>------</v>
      </c>
      <c r="H29" s="7" t="str">
        <f t="shared" si="13"/>
        <v>------</v>
      </c>
      <c r="I29" s="7" t="str">
        <f t="shared" si="14"/>
        <v>------</v>
      </c>
      <c r="J29" s="7" t="str">
        <f t="shared" si="15"/>
        <v>------</v>
      </c>
      <c r="L29" s="7" t="str">
        <f t="shared" si="16"/>
        <v>---------------------------</v>
      </c>
    </row>
    <row r="30" spans="1:12" x14ac:dyDescent="0.2">
      <c r="A30" s="6" t="e">
        <f>#REF!</f>
        <v>#REF!</v>
      </c>
      <c r="B30" s="6" t="e">
        <f>#REF!</f>
        <v>#REF!</v>
      </c>
      <c r="C30" s="6" t="e">
        <f>#REF!</f>
        <v>#REF!</v>
      </c>
      <c r="D30" s="6" t="e">
        <f>#REF!</f>
        <v>#REF!</v>
      </c>
      <c r="E30" s="6" t="e">
        <f>#REF!</f>
        <v>#REF!</v>
      </c>
      <c r="G30" s="7" t="str">
        <f t="shared" si="12"/>
        <v>------</v>
      </c>
      <c r="H30" s="7" t="str">
        <f t="shared" si="13"/>
        <v>------</v>
      </c>
      <c r="I30" s="7" t="str">
        <f t="shared" si="14"/>
        <v>------</v>
      </c>
      <c r="J30" s="7" t="str">
        <f t="shared" si="15"/>
        <v>------</v>
      </c>
      <c r="L30" s="7" t="str">
        <f t="shared" si="16"/>
        <v>---------------------------</v>
      </c>
    </row>
    <row r="31" spans="1:12" x14ac:dyDescent="0.2">
      <c r="A31" s="6" t="e">
        <f>#REF!</f>
        <v>#REF!</v>
      </c>
      <c r="B31" s="6" t="e">
        <f>#REF!</f>
        <v>#REF!</v>
      </c>
      <c r="C31" s="6" t="e">
        <f>#REF!</f>
        <v>#REF!</v>
      </c>
      <c r="D31" s="6" t="e">
        <f>#REF!</f>
        <v>#REF!</v>
      </c>
      <c r="E31" s="6" t="e">
        <f>#REF!</f>
        <v>#REF!</v>
      </c>
      <c r="G31" s="7" t="str">
        <f t="shared" si="12"/>
        <v>------</v>
      </c>
      <c r="H31" s="7" t="str">
        <f t="shared" si="13"/>
        <v>------</v>
      </c>
      <c r="I31" s="7" t="str">
        <f t="shared" si="14"/>
        <v>------</v>
      </c>
      <c r="J31" s="7" t="str">
        <f t="shared" si="15"/>
        <v>------</v>
      </c>
      <c r="L31" s="7" t="str">
        <f t="shared" si="16"/>
        <v>---------------------------</v>
      </c>
    </row>
    <row r="32" spans="1:12" x14ac:dyDescent="0.2">
      <c r="A32" s="6" t="e">
        <f>#REF!</f>
        <v>#REF!</v>
      </c>
      <c r="B32" s="8" t="e">
        <f>#REF!</f>
        <v>#REF!</v>
      </c>
      <c r="C32" s="6" t="e">
        <f>#REF!</f>
        <v>#REF!</v>
      </c>
      <c r="D32" s="6" t="e">
        <f>#REF!</f>
        <v>#REF!</v>
      </c>
      <c r="E32" s="6" t="e">
        <f>#REF!</f>
        <v>#REF!</v>
      </c>
      <c r="G32" s="7" t="str">
        <f t="shared" si="12"/>
        <v>------</v>
      </c>
      <c r="H32" s="7" t="str">
        <f t="shared" si="13"/>
        <v>------</v>
      </c>
      <c r="I32" s="7" t="str">
        <f t="shared" si="14"/>
        <v>------</v>
      </c>
      <c r="J32" s="7" t="str">
        <f t="shared" si="15"/>
        <v>------</v>
      </c>
      <c r="L32" s="7" t="str">
        <f t="shared" si="16"/>
        <v>---------------------------</v>
      </c>
    </row>
    <row r="33" spans="1:12" x14ac:dyDescent="0.2">
      <c r="A33" s="2" t="e">
        <f>#REF!</f>
        <v>#REF!</v>
      </c>
      <c r="B33" s="1" t="s">
        <v>8</v>
      </c>
      <c r="C33" s="1" t="s">
        <v>9</v>
      </c>
      <c r="D33" s="1" t="s">
        <v>10</v>
      </c>
      <c r="E33" s="1" t="s">
        <v>11</v>
      </c>
      <c r="L33" s="3" t="e">
        <f>A33</f>
        <v>#REF!</v>
      </c>
    </row>
    <row r="34" spans="1:12" x14ac:dyDescent="0.2">
      <c r="A34" s="4" t="e">
        <f>#REF!</f>
        <v>#REF!</v>
      </c>
      <c r="L34" s="5" t="e">
        <f>A34</f>
        <v>#REF!</v>
      </c>
    </row>
    <row r="35" spans="1:12" x14ac:dyDescent="0.2">
      <c r="A35" s="6" t="e">
        <f>#REF!</f>
        <v>#REF!</v>
      </c>
      <c r="B35" s="6" t="e">
        <f>#REF!</f>
        <v>#REF!</v>
      </c>
      <c r="C35" s="6" t="e">
        <f>#REF!</f>
        <v>#REF!</v>
      </c>
      <c r="D35" s="6" t="e">
        <f>#REF!</f>
        <v>#REF!</v>
      </c>
      <c r="E35" s="6" t="e">
        <f>#REF!</f>
        <v>#REF!</v>
      </c>
      <c r="G35" s="7" t="str">
        <f t="shared" ref="G35:G40" si="17">IF(ISNUMBER(B35),TEXT(B35,"0.00"),"------")</f>
        <v>------</v>
      </c>
      <c r="H35" s="7" t="str">
        <f t="shared" ref="H35:H40" si="18">IF(ISNUMBER(C35),TEXT(C35,"0.00"),"------")</f>
        <v>------</v>
      </c>
      <c r="I35" s="7" t="str">
        <f t="shared" ref="I35:I40" si="19">IF(ISNUMBER(D35),TEXT(D35,"0.00"),"------")</f>
        <v>------</v>
      </c>
      <c r="J35" s="7" t="str">
        <f t="shared" ref="J35:J40" si="20">IF(ISNUMBER(E35),TEXT(E35,"0.00"),"------")</f>
        <v>------</v>
      </c>
      <c r="L35" s="7" t="str">
        <f t="shared" ref="L35:L40" si="21">CONCATENATE(G35,"-",H35,"-",I35,"-",J35)</f>
        <v>---------------------------</v>
      </c>
    </row>
    <row r="36" spans="1:12" x14ac:dyDescent="0.2">
      <c r="A36" s="6" t="e">
        <f>#REF!</f>
        <v>#REF!</v>
      </c>
      <c r="B36" s="6" t="e">
        <f>#REF!</f>
        <v>#REF!</v>
      </c>
      <c r="C36" s="6" t="e">
        <f>#REF!</f>
        <v>#REF!</v>
      </c>
      <c r="D36" s="6" t="e">
        <f>#REF!</f>
        <v>#REF!</v>
      </c>
      <c r="E36" s="6" t="e">
        <f>#REF!</f>
        <v>#REF!</v>
      </c>
      <c r="G36" s="7" t="str">
        <f t="shared" si="17"/>
        <v>------</v>
      </c>
      <c r="H36" s="7" t="str">
        <f t="shared" si="18"/>
        <v>------</v>
      </c>
      <c r="I36" s="7" t="str">
        <f t="shared" si="19"/>
        <v>------</v>
      </c>
      <c r="J36" s="7" t="str">
        <f t="shared" si="20"/>
        <v>------</v>
      </c>
      <c r="L36" s="7" t="str">
        <f t="shared" si="21"/>
        <v>---------------------------</v>
      </c>
    </row>
    <row r="37" spans="1:12" x14ac:dyDescent="0.2">
      <c r="A37" s="6" t="e">
        <f>#REF!</f>
        <v>#REF!</v>
      </c>
      <c r="B37" s="6" t="e">
        <f>#REF!</f>
        <v>#REF!</v>
      </c>
      <c r="C37" s="6" t="e">
        <f>#REF!</f>
        <v>#REF!</v>
      </c>
      <c r="D37" s="6" t="e">
        <f>#REF!</f>
        <v>#REF!</v>
      </c>
      <c r="E37" s="6" t="e">
        <f>#REF!</f>
        <v>#REF!</v>
      </c>
      <c r="G37" s="7" t="str">
        <f t="shared" si="17"/>
        <v>------</v>
      </c>
      <c r="H37" s="7" t="str">
        <f t="shared" si="18"/>
        <v>------</v>
      </c>
      <c r="I37" s="7" t="str">
        <f t="shared" si="19"/>
        <v>------</v>
      </c>
      <c r="J37" s="7" t="str">
        <f t="shared" si="20"/>
        <v>------</v>
      </c>
      <c r="L37" s="7" t="str">
        <f t="shared" si="21"/>
        <v>---------------------------</v>
      </c>
    </row>
    <row r="38" spans="1:12" x14ac:dyDescent="0.2">
      <c r="A38" s="6" t="e">
        <f>#REF!</f>
        <v>#REF!</v>
      </c>
      <c r="B38" s="6" t="e">
        <f>#REF!</f>
        <v>#REF!</v>
      </c>
      <c r="C38" s="6" t="e">
        <f>#REF!</f>
        <v>#REF!</v>
      </c>
      <c r="D38" s="6" t="e">
        <f>#REF!</f>
        <v>#REF!</v>
      </c>
      <c r="E38" s="6" t="e">
        <f>#REF!</f>
        <v>#REF!</v>
      </c>
      <c r="G38" s="7" t="str">
        <f t="shared" si="17"/>
        <v>------</v>
      </c>
      <c r="H38" s="7" t="str">
        <f t="shared" si="18"/>
        <v>------</v>
      </c>
      <c r="I38" s="7" t="str">
        <f t="shared" si="19"/>
        <v>------</v>
      </c>
      <c r="J38" s="7" t="str">
        <f t="shared" si="20"/>
        <v>------</v>
      </c>
      <c r="L38" s="7" t="str">
        <f t="shared" si="21"/>
        <v>---------------------------</v>
      </c>
    </row>
    <row r="39" spans="1:12" x14ac:dyDescent="0.2">
      <c r="A39" s="6" t="e">
        <f>#REF!</f>
        <v>#REF!</v>
      </c>
      <c r="B39" s="6" t="e">
        <f>#REF!</f>
        <v>#REF!</v>
      </c>
      <c r="C39" s="6" t="e">
        <f>#REF!</f>
        <v>#REF!</v>
      </c>
      <c r="D39" s="6" t="e">
        <f>#REF!</f>
        <v>#REF!</v>
      </c>
      <c r="E39" s="6" t="e">
        <f>#REF!</f>
        <v>#REF!</v>
      </c>
      <c r="G39" s="7" t="str">
        <f t="shared" si="17"/>
        <v>------</v>
      </c>
      <c r="H39" s="7" t="str">
        <f t="shared" si="18"/>
        <v>------</v>
      </c>
      <c r="I39" s="7" t="str">
        <f t="shared" si="19"/>
        <v>------</v>
      </c>
      <c r="J39" s="7" t="str">
        <f t="shared" si="20"/>
        <v>------</v>
      </c>
      <c r="L39" s="7" t="str">
        <f t="shared" si="21"/>
        <v>---------------------------</v>
      </c>
    </row>
    <row r="40" spans="1:12" x14ac:dyDescent="0.2">
      <c r="A40" s="6" t="e">
        <f>#REF!</f>
        <v>#REF!</v>
      </c>
      <c r="B40" s="8" t="e">
        <f>#REF!</f>
        <v>#REF!</v>
      </c>
      <c r="C40" s="6" t="e">
        <f>#REF!</f>
        <v>#REF!</v>
      </c>
      <c r="D40" s="6" t="e">
        <f>#REF!</f>
        <v>#REF!</v>
      </c>
      <c r="E40" s="6" t="e">
        <f>#REF!</f>
        <v>#REF!</v>
      </c>
      <c r="G40" s="7" t="str">
        <f t="shared" si="17"/>
        <v>------</v>
      </c>
      <c r="H40" s="7" t="str">
        <f t="shared" si="18"/>
        <v>------</v>
      </c>
      <c r="I40" s="7" t="str">
        <f t="shared" si="19"/>
        <v>------</v>
      </c>
      <c r="J40" s="7" t="str">
        <f t="shared" si="20"/>
        <v>------</v>
      </c>
      <c r="L40" s="7" t="str">
        <f t="shared" si="21"/>
        <v>---------------------------</v>
      </c>
    </row>
    <row r="41" spans="1:12" x14ac:dyDescent="0.2">
      <c r="A41" s="2" t="e">
        <f>#REF!</f>
        <v>#REF!</v>
      </c>
      <c r="B41" s="1" t="s">
        <v>8</v>
      </c>
      <c r="C41" s="1" t="s">
        <v>9</v>
      </c>
      <c r="D41" s="1" t="s">
        <v>10</v>
      </c>
      <c r="E41" s="1" t="s">
        <v>11</v>
      </c>
      <c r="L41" s="3" t="e">
        <f>A41</f>
        <v>#REF!</v>
      </c>
    </row>
    <row r="42" spans="1:12" x14ac:dyDescent="0.2">
      <c r="A42" s="4" t="e">
        <f>#REF!</f>
        <v>#REF!</v>
      </c>
      <c r="L42" s="5" t="e">
        <f>A42</f>
        <v>#REF!</v>
      </c>
    </row>
    <row r="43" spans="1:12" x14ac:dyDescent="0.2">
      <c r="A43" s="6" t="e">
        <f>#REF!</f>
        <v>#REF!</v>
      </c>
      <c r="B43" s="6" t="e">
        <f>#REF!</f>
        <v>#REF!</v>
      </c>
      <c r="C43" s="6" t="e">
        <f>#REF!</f>
        <v>#REF!</v>
      </c>
      <c r="D43" s="6" t="e">
        <f>#REF!</f>
        <v>#REF!</v>
      </c>
      <c r="E43" s="6" t="e">
        <f>#REF!</f>
        <v>#REF!</v>
      </c>
      <c r="G43" s="7" t="str">
        <f t="shared" ref="G43:G48" si="22">IF(ISNUMBER(B43),TEXT(B43,"0.00"),"------")</f>
        <v>------</v>
      </c>
      <c r="H43" s="7" t="str">
        <f t="shared" ref="H43:H48" si="23">IF(ISNUMBER(C43),TEXT(C43,"0.00"),"------")</f>
        <v>------</v>
      </c>
      <c r="I43" s="7" t="str">
        <f t="shared" ref="I43:I48" si="24">IF(ISNUMBER(D43),TEXT(D43,"0.00"),"------")</f>
        <v>------</v>
      </c>
      <c r="J43" s="7" t="str">
        <f t="shared" ref="J43:J48" si="25">IF(ISNUMBER(E43),TEXT(E43,"0.00"),"------")</f>
        <v>------</v>
      </c>
      <c r="L43" s="7" t="str">
        <f t="shared" ref="L43:L48" si="26">CONCATENATE(G43,"-",H43,"-",I43,"-",J43)</f>
        <v>---------------------------</v>
      </c>
    </row>
    <row r="44" spans="1:12" x14ac:dyDescent="0.2">
      <c r="A44" s="6" t="e">
        <f>#REF!</f>
        <v>#REF!</v>
      </c>
      <c r="B44" s="6" t="e">
        <f>#REF!</f>
        <v>#REF!</v>
      </c>
      <c r="C44" s="6" t="e">
        <f>#REF!</f>
        <v>#REF!</v>
      </c>
      <c r="D44" s="6" t="e">
        <f>#REF!</f>
        <v>#REF!</v>
      </c>
      <c r="E44" s="6" t="e">
        <f>#REF!</f>
        <v>#REF!</v>
      </c>
      <c r="G44" s="7" t="str">
        <f t="shared" si="22"/>
        <v>------</v>
      </c>
      <c r="H44" s="7" t="str">
        <f t="shared" si="23"/>
        <v>------</v>
      </c>
      <c r="I44" s="7" t="str">
        <f t="shared" si="24"/>
        <v>------</v>
      </c>
      <c r="J44" s="7" t="str">
        <f t="shared" si="25"/>
        <v>------</v>
      </c>
      <c r="L44" s="7" t="str">
        <f t="shared" si="26"/>
        <v>---------------------------</v>
      </c>
    </row>
    <row r="45" spans="1:12" x14ac:dyDescent="0.2">
      <c r="A45" s="6" t="e">
        <f>#REF!</f>
        <v>#REF!</v>
      </c>
      <c r="B45" s="6" t="e">
        <f>#REF!</f>
        <v>#REF!</v>
      </c>
      <c r="C45" s="6" t="e">
        <f>#REF!</f>
        <v>#REF!</v>
      </c>
      <c r="D45" s="6" t="e">
        <f>#REF!</f>
        <v>#REF!</v>
      </c>
      <c r="E45" s="6" t="e">
        <f>#REF!</f>
        <v>#REF!</v>
      </c>
      <c r="G45" s="7" t="str">
        <f t="shared" si="22"/>
        <v>------</v>
      </c>
      <c r="H45" s="7" t="str">
        <f t="shared" si="23"/>
        <v>------</v>
      </c>
      <c r="I45" s="7" t="str">
        <f t="shared" si="24"/>
        <v>------</v>
      </c>
      <c r="J45" s="7" t="str">
        <f t="shared" si="25"/>
        <v>------</v>
      </c>
      <c r="L45" s="7" t="str">
        <f t="shared" si="26"/>
        <v>---------------------------</v>
      </c>
    </row>
    <row r="46" spans="1:12" x14ac:dyDescent="0.2">
      <c r="A46" s="6" t="e">
        <f>#REF!</f>
        <v>#REF!</v>
      </c>
      <c r="B46" s="6" t="e">
        <f>#REF!</f>
        <v>#REF!</v>
      </c>
      <c r="C46" s="6" t="e">
        <f>#REF!</f>
        <v>#REF!</v>
      </c>
      <c r="D46" s="6" t="e">
        <f>#REF!</f>
        <v>#REF!</v>
      </c>
      <c r="E46" s="6" t="e">
        <f>#REF!</f>
        <v>#REF!</v>
      </c>
      <c r="G46" s="7" t="str">
        <f t="shared" si="22"/>
        <v>------</v>
      </c>
      <c r="H46" s="7" t="str">
        <f t="shared" si="23"/>
        <v>------</v>
      </c>
      <c r="I46" s="7" t="str">
        <f t="shared" si="24"/>
        <v>------</v>
      </c>
      <c r="J46" s="7" t="str">
        <f t="shared" si="25"/>
        <v>------</v>
      </c>
      <c r="L46" s="7" t="str">
        <f t="shared" si="26"/>
        <v>---------------------------</v>
      </c>
    </row>
    <row r="47" spans="1:12" x14ac:dyDescent="0.2">
      <c r="A47" s="6" t="e">
        <f>#REF!</f>
        <v>#REF!</v>
      </c>
      <c r="B47" s="6" t="e">
        <f>#REF!</f>
        <v>#REF!</v>
      </c>
      <c r="C47" s="6" t="e">
        <f>#REF!</f>
        <v>#REF!</v>
      </c>
      <c r="D47" s="6" t="e">
        <f>#REF!</f>
        <v>#REF!</v>
      </c>
      <c r="E47" s="6" t="e">
        <f>#REF!</f>
        <v>#REF!</v>
      </c>
      <c r="G47" s="7" t="str">
        <f t="shared" si="22"/>
        <v>------</v>
      </c>
      <c r="H47" s="7" t="str">
        <f t="shared" si="23"/>
        <v>------</v>
      </c>
      <c r="I47" s="7" t="str">
        <f t="shared" si="24"/>
        <v>------</v>
      </c>
      <c r="J47" s="7" t="str">
        <f t="shared" si="25"/>
        <v>------</v>
      </c>
      <c r="L47" s="7" t="str">
        <f t="shared" si="26"/>
        <v>---------------------------</v>
      </c>
    </row>
    <row r="48" spans="1:12" x14ac:dyDescent="0.2">
      <c r="A48" s="6" t="e">
        <f>#REF!</f>
        <v>#REF!</v>
      </c>
      <c r="B48" s="8" t="e">
        <f>#REF!</f>
        <v>#REF!</v>
      </c>
      <c r="C48" s="6" t="e">
        <f>#REF!</f>
        <v>#REF!</v>
      </c>
      <c r="D48" s="6" t="e">
        <f>#REF!</f>
        <v>#REF!</v>
      </c>
      <c r="E48" s="6" t="e">
        <f>#REF!</f>
        <v>#REF!</v>
      </c>
      <c r="G48" s="7" t="str">
        <f t="shared" si="22"/>
        <v>------</v>
      </c>
      <c r="H48" s="7" t="str">
        <f t="shared" si="23"/>
        <v>------</v>
      </c>
      <c r="I48" s="7" t="str">
        <f t="shared" si="24"/>
        <v>------</v>
      </c>
      <c r="J48" s="7" t="str">
        <f t="shared" si="25"/>
        <v>------</v>
      </c>
      <c r="L48" s="7" t="str">
        <f t="shared" si="26"/>
        <v>---------------------------</v>
      </c>
    </row>
  </sheetData>
  <sheetProtection password="C7C1" sheet="1" objects="1" scenarios="1"/>
  <phoneticPr fontId="19"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F1F8F-65F9-4B33-AEB8-F7F687DE2A38}">
  <sheetPr>
    <pageSetUpPr fitToPage="1"/>
  </sheetPr>
  <dimension ref="A1:O23"/>
  <sheetViews>
    <sheetView workbookViewId="0">
      <selection activeCell="B4" sqref="B4:E4"/>
    </sheetView>
  </sheetViews>
  <sheetFormatPr defaultColWidth="8.85546875" defaultRowHeight="14.25" x14ac:dyDescent="0.2"/>
  <cols>
    <col min="1" max="1" width="14.5703125" style="145" customWidth="1"/>
    <col min="2" max="2" width="20.42578125" style="145" customWidth="1"/>
    <col min="3" max="3" width="20" style="145" customWidth="1"/>
    <col min="4" max="4" width="5.7109375" style="145" customWidth="1"/>
    <col min="5" max="5" width="12.28515625" style="145" customWidth="1"/>
    <col min="6" max="6" width="8.7109375" style="145" customWidth="1"/>
    <col min="7" max="7" width="8.85546875" style="145"/>
    <col min="8" max="8" width="9.85546875" style="145" customWidth="1"/>
    <col min="9" max="9" width="7.7109375" style="145" customWidth="1"/>
    <col min="10" max="11" width="7.28515625" style="145" customWidth="1"/>
    <col min="12" max="12" width="4" style="145" customWidth="1"/>
    <col min="13" max="13" width="9.28515625" style="145" customWidth="1"/>
    <col min="14" max="14" width="2.28515625" style="145" customWidth="1"/>
    <col min="15" max="15" width="3.7109375" style="145" customWidth="1"/>
    <col min="16" max="16384" width="8.85546875" style="145"/>
  </cols>
  <sheetData>
    <row r="1" spans="1:15" ht="27.75" thickBot="1" x14ac:dyDescent="0.4">
      <c r="A1" s="142" t="s">
        <v>294</v>
      </c>
      <c r="B1" s="143">
        <v>2019</v>
      </c>
      <c r="C1" s="144" t="s">
        <v>295</v>
      </c>
      <c r="E1" s="146" t="s">
        <v>296</v>
      </c>
      <c r="H1" s="147" t="s">
        <v>297</v>
      </c>
      <c r="I1" s="146"/>
    </row>
    <row r="2" spans="1:15" ht="15" thickBot="1" x14ac:dyDescent="0.25">
      <c r="A2" s="148" t="s">
        <v>298</v>
      </c>
      <c r="B2" s="149" t="s">
        <v>299</v>
      </c>
      <c r="C2" s="150" t="s">
        <v>300</v>
      </c>
      <c r="D2" s="220" t="s">
        <v>301</v>
      </c>
      <c r="E2" s="196"/>
      <c r="F2" s="196"/>
      <c r="G2" s="221"/>
      <c r="H2" s="222" t="s">
        <v>302</v>
      </c>
      <c r="I2" s="223"/>
      <c r="J2" s="220" t="s">
        <v>303</v>
      </c>
      <c r="K2" s="221"/>
      <c r="L2" s="220" t="s">
        <v>304</v>
      </c>
      <c r="M2" s="221"/>
    </row>
    <row r="3" spans="1:15" ht="15" thickBot="1" x14ac:dyDescent="0.25">
      <c r="A3" s="150" t="s">
        <v>326</v>
      </c>
      <c r="B3" s="150" t="s">
        <v>327</v>
      </c>
      <c r="C3" s="150">
        <v>153304</v>
      </c>
      <c r="D3" s="222"/>
      <c r="E3" s="224"/>
      <c r="F3" s="224"/>
      <c r="G3" s="223"/>
      <c r="H3" s="222"/>
      <c r="I3" s="223"/>
      <c r="J3" s="222"/>
      <c r="K3" s="223"/>
      <c r="L3" s="220"/>
      <c r="M3" s="221"/>
    </row>
    <row r="4" spans="1:15" x14ac:dyDescent="0.2">
      <c r="A4" s="151"/>
      <c r="B4" s="210"/>
      <c r="C4" s="211"/>
      <c r="D4" s="211"/>
      <c r="E4" s="212"/>
      <c r="F4" s="152"/>
      <c r="G4" s="213" t="s">
        <v>305</v>
      </c>
      <c r="H4" s="214"/>
      <c r="I4" s="215" t="s">
        <v>306</v>
      </c>
      <c r="J4" s="209" t="s">
        <v>307</v>
      </c>
      <c r="K4" s="209" t="s">
        <v>308</v>
      </c>
      <c r="L4" s="218" t="s">
        <v>309</v>
      </c>
      <c r="M4" s="218"/>
      <c r="N4" s="219"/>
      <c r="O4" s="208" t="s">
        <v>310</v>
      </c>
    </row>
    <row r="5" spans="1:15" ht="35.25" x14ac:dyDescent="0.2">
      <c r="A5" s="153" t="s">
        <v>1</v>
      </c>
      <c r="B5" s="197" t="s">
        <v>311</v>
      </c>
      <c r="C5" s="198"/>
      <c r="D5" s="198"/>
      <c r="E5" s="199"/>
      <c r="F5" s="154" t="s">
        <v>279</v>
      </c>
      <c r="G5" s="155" t="s">
        <v>312</v>
      </c>
      <c r="H5" s="156" t="s">
        <v>313</v>
      </c>
      <c r="I5" s="216"/>
      <c r="J5" s="217"/>
      <c r="K5" s="217"/>
      <c r="L5" s="219"/>
      <c r="M5" s="219"/>
      <c r="N5" s="219"/>
      <c r="O5" s="209"/>
    </row>
    <row r="6" spans="1:15" x14ac:dyDescent="0.2">
      <c r="A6" s="157"/>
      <c r="B6" s="197"/>
      <c r="C6" s="198"/>
      <c r="D6" s="198"/>
      <c r="E6" s="199"/>
      <c r="F6" s="158"/>
      <c r="G6" s="159"/>
      <c r="H6" s="160"/>
      <c r="I6" s="161"/>
      <c r="J6" s="162"/>
      <c r="K6" s="162"/>
      <c r="L6" s="200"/>
      <c r="M6" s="200"/>
      <c r="N6" s="200"/>
      <c r="O6" s="162"/>
    </row>
    <row r="7" spans="1:15" x14ac:dyDescent="0.2">
      <c r="A7" s="162"/>
      <c r="B7" s="197"/>
      <c r="C7" s="198"/>
      <c r="D7" s="198"/>
      <c r="E7" s="199"/>
      <c r="F7" s="158"/>
      <c r="G7" s="159"/>
      <c r="H7" s="160"/>
      <c r="I7" s="161"/>
      <c r="J7" s="162"/>
      <c r="K7" s="162"/>
      <c r="L7" s="200"/>
      <c r="M7" s="200"/>
      <c r="N7" s="200"/>
      <c r="O7" s="162"/>
    </row>
    <row r="8" spans="1:15" x14ac:dyDescent="0.2">
      <c r="A8" s="162"/>
      <c r="B8" s="197"/>
      <c r="C8" s="198"/>
      <c r="D8" s="198"/>
      <c r="E8" s="199"/>
      <c r="F8" s="158"/>
      <c r="G8" s="159"/>
      <c r="H8" s="160"/>
      <c r="I8" s="161"/>
      <c r="J8" s="162"/>
      <c r="K8" s="162"/>
      <c r="L8" s="200"/>
      <c r="M8" s="200"/>
      <c r="N8" s="200"/>
      <c r="O8" s="162"/>
    </row>
    <row r="9" spans="1:15" x14ac:dyDescent="0.2">
      <c r="A9" s="162"/>
      <c r="B9" s="197"/>
      <c r="C9" s="198"/>
      <c r="D9" s="198"/>
      <c r="E9" s="199"/>
      <c r="F9" s="158"/>
      <c r="G9" s="159"/>
      <c r="H9" s="160"/>
      <c r="I9" s="161"/>
      <c r="J9" s="162"/>
      <c r="K9" s="162"/>
      <c r="L9" s="200"/>
      <c r="M9" s="200"/>
      <c r="N9" s="200"/>
      <c r="O9" s="162"/>
    </row>
    <row r="10" spans="1:15" x14ac:dyDescent="0.2">
      <c r="A10" s="162"/>
      <c r="B10" s="197"/>
      <c r="C10" s="198"/>
      <c r="D10" s="198"/>
      <c r="E10" s="199"/>
      <c r="F10" s="158"/>
      <c r="G10" s="159"/>
      <c r="H10" s="160"/>
      <c r="I10" s="161"/>
      <c r="J10" s="162"/>
      <c r="K10" s="162"/>
      <c r="L10" s="200"/>
      <c r="M10" s="200"/>
      <c r="N10" s="200"/>
      <c r="O10" s="162"/>
    </row>
    <row r="11" spans="1:15" x14ac:dyDescent="0.2">
      <c r="A11" s="162"/>
      <c r="B11" s="197"/>
      <c r="C11" s="198"/>
      <c r="D11" s="198"/>
      <c r="E11" s="199"/>
      <c r="F11" s="158"/>
      <c r="G11" s="159"/>
      <c r="H11" s="160"/>
      <c r="I11" s="161"/>
      <c r="J11" s="162"/>
      <c r="K11" s="162"/>
      <c r="L11" s="200"/>
      <c r="M11" s="200"/>
      <c r="N11" s="200"/>
      <c r="O11" s="162"/>
    </row>
    <row r="12" spans="1:15" x14ac:dyDescent="0.2">
      <c r="A12" s="162"/>
      <c r="B12" s="197"/>
      <c r="C12" s="198"/>
      <c r="D12" s="198"/>
      <c r="E12" s="199"/>
      <c r="F12" s="158"/>
      <c r="G12" s="159"/>
      <c r="H12" s="160"/>
      <c r="I12" s="161"/>
      <c r="J12" s="162"/>
      <c r="K12" s="162"/>
      <c r="L12" s="205"/>
      <c r="M12" s="206"/>
      <c r="N12" s="207"/>
      <c r="O12" s="162"/>
    </row>
    <row r="13" spans="1:15" x14ac:dyDescent="0.2">
      <c r="A13" s="162"/>
      <c r="B13" s="197"/>
      <c r="C13" s="198"/>
      <c r="D13" s="198"/>
      <c r="E13" s="199"/>
      <c r="F13" s="158"/>
      <c r="G13" s="159"/>
      <c r="H13" s="160"/>
      <c r="I13" s="161"/>
      <c r="J13" s="162"/>
      <c r="K13" s="162"/>
      <c r="L13" s="200"/>
      <c r="M13" s="200"/>
      <c r="N13" s="200"/>
      <c r="O13" s="162"/>
    </row>
    <row r="14" spans="1:15" x14ac:dyDescent="0.2">
      <c r="A14" s="162"/>
      <c r="B14" s="197"/>
      <c r="C14" s="198"/>
      <c r="D14" s="198"/>
      <c r="E14" s="199"/>
      <c r="F14" s="158"/>
      <c r="G14" s="159"/>
      <c r="H14" s="160"/>
      <c r="I14" s="161"/>
      <c r="J14" s="162"/>
      <c r="K14" s="162"/>
      <c r="L14" s="200"/>
      <c r="M14" s="200"/>
      <c r="N14" s="200"/>
      <c r="O14" s="162"/>
    </row>
    <row r="15" spans="1:15" x14ac:dyDescent="0.2">
      <c r="A15" s="162"/>
      <c r="B15" s="197"/>
      <c r="C15" s="198"/>
      <c r="D15" s="198"/>
      <c r="E15" s="199"/>
      <c r="F15" s="158"/>
      <c r="G15" s="159"/>
      <c r="H15" s="160"/>
      <c r="I15" s="161"/>
      <c r="J15" s="162"/>
      <c r="K15" s="162"/>
      <c r="L15" s="200"/>
      <c r="M15" s="200"/>
      <c r="N15" s="200"/>
      <c r="O15" s="162"/>
    </row>
    <row r="16" spans="1:15" x14ac:dyDescent="0.2">
      <c r="A16" s="162"/>
      <c r="B16" s="197"/>
      <c r="C16" s="198"/>
      <c r="D16" s="198"/>
      <c r="E16" s="199"/>
      <c r="F16" s="158"/>
      <c r="G16" s="159"/>
      <c r="H16" s="160"/>
      <c r="I16" s="161"/>
      <c r="J16" s="162"/>
      <c r="K16" s="162"/>
      <c r="L16" s="200"/>
      <c r="M16" s="200"/>
      <c r="N16" s="200"/>
      <c r="O16" s="162"/>
    </row>
    <row r="17" spans="1:15" x14ac:dyDescent="0.2">
      <c r="A17" s="162"/>
      <c r="B17" s="197"/>
      <c r="C17" s="198"/>
      <c r="D17" s="198"/>
      <c r="E17" s="199"/>
      <c r="F17" s="158"/>
      <c r="G17" s="159"/>
      <c r="H17" s="160"/>
      <c r="I17" s="161"/>
      <c r="J17" s="162"/>
      <c r="K17" s="162"/>
      <c r="L17" s="200"/>
      <c r="M17" s="200"/>
      <c r="N17" s="200"/>
      <c r="O17" s="162"/>
    </row>
    <row r="18" spans="1:15" x14ac:dyDescent="0.2">
      <c r="A18" s="162"/>
      <c r="B18" s="197"/>
      <c r="C18" s="198"/>
      <c r="D18" s="198"/>
      <c r="E18" s="199"/>
      <c r="F18" s="158"/>
      <c r="G18" s="159"/>
      <c r="H18" s="160"/>
      <c r="I18" s="161"/>
      <c r="J18" s="162"/>
      <c r="K18" s="162"/>
      <c r="L18" s="200"/>
      <c r="M18" s="200"/>
      <c r="N18" s="200"/>
      <c r="O18" s="162"/>
    </row>
    <row r="19" spans="1:15" x14ac:dyDescent="0.2">
      <c r="A19" s="162"/>
      <c r="B19" s="197" t="s">
        <v>53</v>
      </c>
      <c r="C19" s="198"/>
      <c r="D19" s="198"/>
      <c r="E19" s="199"/>
      <c r="F19" s="158" t="s">
        <v>53</v>
      </c>
      <c r="G19" s="159"/>
      <c r="H19" s="160"/>
      <c r="I19" s="161"/>
      <c r="J19" s="162"/>
      <c r="K19" s="162"/>
      <c r="L19" s="200"/>
      <c r="M19" s="200"/>
      <c r="N19" s="200"/>
      <c r="O19" s="162"/>
    </row>
    <row r="20" spans="1:15" x14ac:dyDescent="0.2">
      <c r="A20" s="162"/>
      <c r="B20" s="197"/>
      <c r="C20" s="198"/>
      <c r="D20" s="198"/>
      <c r="E20" s="199"/>
      <c r="F20" s="158"/>
      <c r="G20" s="159"/>
      <c r="H20" s="160"/>
      <c r="I20" s="161"/>
      <c r="J20" s="162"/>
      <c r="K20" s="162"/>
      <c r="L20" s="200"/>
      <c r="M20" s="200"/>
      <c r="N20" s="200"/>
      <c r="O20" s="162"/>
    </row>
    <row r="21" spans="1:15" ht="15" thickBot="1" x14ac:dyDescent="0.25">
      <c r="A21" s="153"/>
      <c r="B21" s="201"/>
      <c r="C21" s="202"/>
      <c r="D21" s="202"/>
      <c r="E21" s="203"/>
      <c r="F21" s="163"/>
      <c r="G21" s="164"/>
      <c r="H21" s="165"/>
      <c r="I21" s="166"/>
      <c r="J21" s="153"/>
      <c r="K21" s="153"/>
      <c r="L21" s="204"/>
      <c r="M21" s="204"/>
      <c r="N21" s="204"/>
      <c r="O21" s="153"/>
    </row>
    <row r="22" spans="1:15" ht="15" thickBot="1" x14ac:dyDescent="0.25">
      <c r="A22" s="167" t="s">
        <v>314</v>
      </c>
      <c r="B22" s="193"/>
      <c r="C22" s="194"/>
      <c r="D22" s="194"/>
      <c r="E22" s="195"/>
      <c r="F22" s="168"/>
      <c r="G22" s="167"/>
      <c r="H22" s="169"/>
      <c r="I22" s="170"/>
      <c r="J22" s="171"/>
      <c r="K22" s="171"/>
      <c r="L22" s="196"/>
      <c r="M22" s="196"/>
      <c r="N22" s="196"/>
      <c r="O22" s="169"/>
    </row>
    <row r="23" spans="1:15" ht="15" thickBot="1" x14ac:dyDescent="0.25">
      <c r="A23" s="167" t="s">
        <v>315</v>
      </c>
      <c r="B23" s="193"/>
      <c r="C23" s="194"/>
      <c r="D23" s="194"/>
      <c r="E23" s="195"/>
      <c r="F23" s="168"/>
      <c r="G23" s="167"/>
      <c r="H23" s="169"/>
      <c r="I23" s="170"/>
      <c r="J23" s="171"/>
      <c r="K23" s="171"/>
      <c r="L23" s="196"/>
      <c r="M23" s="196"/>
      <c r="N23" s="196"/>
      <c r="O23" s="169"/>
    </row>
  </sheetData>
  <mergeCells count="52">
    <mergeCell ref="D2:G2"/>
    <mergeCell ref="H2:I2"/>
    <mergeCell ref="J2:K2"/>
    <mergeCell ref="L2:M2"/>
    <mergeCell ref="D3:G3"/>
    <mergeCell ref="H3:I3"/>
    <mergeCell ref="J3:K3"/>
    <mergeCell ref="L3:M3"/>
    <mergeCell ref="O4:O5"/>
    <mergeCell ref="B5:E5"/>
    <mergeCell ref="B6:E6"/>
    <mergeCell ref="L6:N6"/>
    <mergeCell ref="B7:E7"/>
    <mergeCell ref="L7:N7"/>
    <mergeCell ref="B4:E4"/>
    <mergeCell ref="G4:H4"/>
    <mergeCell ref="I4:I5"/>
    <mergeCell ref="J4:J5"/>
    <mergeCell ref="K4:K5"/>
    <mergeCell ref="L4:N5"/>
    <mergeCell ref="B8:E8"/>
    <mergeCell ref="L8:N8"/>
    <mergeCell ref="B9:E9"/>
    <mergeCell ref="L9:N9"/>
    <mergeCell ref="B10:E10"/>
    <mergeCell ref="L10:N10"/>
    <mergeCell ref="B11:E11"/>
    <mergeCell ref="L11:N11"/>
    <mergeCell ref="B12:E12"/>
    <mergeCell ref="L12:N12"/>
    <mergeCell ref="B13:E13"/>
    <mergeCell ref="L13:N13"/>
    <mergeCell ref="B14:E14"/>
    <mergeCell ref="L14:N14"/>
    <mergeCell ref="B15:E15"/>
    <mergeCell ref="L15:N15"/>
    <mergeCell ref="B16:E16"/>
    <mergeCell ref="L16:N16"/>
    <mergeCell ref="B17:E17"/>
    <mergeCell ref="L17:N17"/>
    <mergeCell ref="B18:E18"/>
    <mergeCell ref="L18:N18"/>
    <mergeCell ref="B19:E19"/>
    <mergeCell ref="L19:N19"/>
    <mergeCell ref="B23:E23"/>
    <mergeCell ref="L23:N23"/>
    <mergeCell ref="B20:E20"/>
    <mergeCell ref="L20:N20"/>
    <mergeCell ref="B21:E21"/>
    <mergeCell ref="L21:N21"/>
    <mergeCell ref="B22:E22"/>
    <mergeCell ref="L22:N22"/>
  </mergeCells>
  <pageMargins left="0.7" right="0.7" top="0.75" bottom="0.75" header="0.3" footer="0.3"/>
  <pageSetup paperSize="9" scale="88" orientation="landscape"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51DB45-B9A8-4C51-8BD8-6D77316E38B2}">
  <dimension ref="A1:D23"/>
  <sheetViews>
    <sheetView workbookViewId="0">
      <selection sqref="A1:XFD1048576"/>
    </sheetView>
  </sheetViews>
  <sheetFormatPr defaultColWidth="15.140625" defaultRowHeight="15" x14ac:dyDescent="0.2"/>
  <cols>
    <col min="1" max="1" width="21" style="265" customWidth="1"/>
    <col min="2" max="16384" width="15.140625" style="265"/>
  </cols>
  <sheetData>
    <row r="1" spans="1:4" ht="19.5" x14ac:dyDescent="0.2">
      <c r="A1" s="264" t="s">
        <v>276</v>
      </c>
      <c r="B1" s="264"/>
    </row>
    <row r="3" spans="1:4" ht="18" x14ac:dyDescent="0.2">
      <c r="A3" s="266" t="s">
        <v>277</v>
      </c>
      <c r="B3" s="267">
        <v>153304</v>
      </c>
      <c r="C3" s="268"/>
      <c r="D3" s="268"/>
    </row>
    <row r="4" spans="1:4" ht="18" x14ac:dyDescent="0.2">
      <c r="A4" s="266" t="s">
        <v>278</v>
      </c>
      <c r="B4" s="269" t="s">
        <v>326</v>
      </c>
      <c r="C4" s="269"/>
      <c r="D4" s="269"/>
    </row>
    <row r="5" spans="1:4" ht="18" x14ac:dyDescent="0.2">
      <c r="A5" s="266" t="s">
        <v>0</v>
      </c>
      <c r="B5" s="269" t="s">
        <v>327</v>
      </c>
      <c r="C5" s="269"/>
      <c r="D5" s="270"/>
    </row>
    <row r="6" spans="1:4" ht="18" x14ac:dyDescent="0.2">
      <c r="A6" s="266" t="s">
        <v>1</v>
      </c>
      <c r="B6" s="271">
        <v>44047</v>
      </c>
      <c r="C6" s="272"/>
      <c r="D6" s="272"/>
    </row>
    <row r="7" spans="1:4" ht="18" x14ac:dyDescent="0.2">
      <c r="A7" s="266" t="s">
        <v>279</v>
      </c>
      <c r="B7" s="272" t="s">
        <v>341</v>
      </c>
      <c r="C7" s="272"/>
      <c r="D7" s="272"/>
    </row>
    <row r="8" spans="1:4" ht="18" x14ac:dyDescent="0.2">
      <c r="A8" s="266"/>
      <c r="B8" s="273"/>
      <c r="C8" s="273"/>
      <c r="D8" s="273"/>
    </row>
    <row r="9" spans="1:4" ht="18" x14ac:dyDescent="0.2">
      <c r="A9" s="266"/>
      <c r="B9" s="273"/>
      <c r="C9" s="273"/>
      <c r="D9" s="273"/>
    </row>
    <row r="10" spans="1:4" x14ac:dyDescent="0.2">
      <c r="D10" s="274" t="s">
        <v>280</v>
      </c>
    </row>
    <row r="12" spans="1:4" ht="28.5" customHeight="1" x14ac:dyDescent="0.25">
      <c r="A12" s="275" t="s">
        <v>281</v>
      </c>
      <c r="B12" s="276">
        <v>187</v>
      </c>
      <c r="C12" s="276"/>
      <c r="D12" s="277" t="s">
        <v>282</v>
      </c>
    </row>
    <row r="13" spans="1:4" ht="28.5" customHeight="1" x14ac:dyDescent="0.25">
      <c r="A13" s="275" t="s">
        <v>281</v>
      </c>
      <c r="B13" s="276"/>
      <c r="C13" s="276"/>
      <c r="D13" s="278" t="s">
        <v>283</v>
      </c>
    </row>
    <row r="14" spans="1:4" ht="28.5" customHeight="1" x14ac:dyDescent="0.25">
      <c r="A14" s="275" t="s">
        <v>281</v>
      </c>
      <c r="B14" s="276"/>
      <c r="C14" s="276"/>
      <c r="D14" s="278" t="s">
        <v>284</v>
      </c>
    </row>
    <row r="15" spans="1:4" ht="28.5" customHeight="1" x14ac:dyDescent="0.25">
      <c r="A15" s="275" t="s">
        <v>281</v>
      </c>
      <c r="B15" s="276"/>
      <c r="C15" s="276"/>
      <c r="D15" s="278" t="s">
        <v>285</v>
      </c>
    </row>
    <row r="16" spans="1:4" ht="28.5" customHeight="1" x14ac:dyDescent="0.25">
      <c r="A16" s="275" t="s">
        <v>281</v>
      </c>
      <c r="B16" s="276"/>
      <c r="C16" s="276"/>
      <c r="D16" s="278" t="s">
        <v>286</v>
      </c>
    </row>
    <row r="17" spans="1:4" ht="28.5" customHeight="1" x14ac:dyDescent="0.25">
      <c r="A17" s="275" t="s">
        <v>281</v>
      </c>
      <c r="B17" s="276"/>
      <c r="C17" s="276"/>
      <c r="D17" s="278" t="s">
        <v>287</v>
      </c>
    </row>
    <row r="18" spans="1:4" ht="28.5" customHeight="1" x14ac:dyDescent="0.25">
      <c r="A18" s="275" t="s">
        <v>281</v>
      </c>
      <c r="B18" s="276"/>
      <c r="C18" s="276"/>
      <c r="D18" s="278" t="s">
        <v>288</v>
      </c>
    </row>
    <row r="19" spans="1:4" ht="28.5" customHeight="1" x14ac:dyDescent="0.25">
      <c r="A19" s="275" t="s">
        <v>281</v>
      </c>
      <c r="B19" s="276"/>
      <c r="C19" s="276"/>
      <c r="D19" s="278" t="s">
        <v>289</v>
      </c>
    </row>
    <row r="20" spans="1:4" ht="28.5" customHeight="1" x14ac:dyDescent="0.25">
      <c r="A20" s="275" t="s">
        <v>281</v>
      </c>
      <c r="B20" s="276"/>
      <c r="C20" s="276"/>
      <c r="D20" s="278" t="s">
        <v>290</v>
      </c>
    </row>
    <row r="21" spans="1:4" ht="28.5" customHeight="1" x14ac:dyDescent="0.25">
      <c r="A21" s="275" t="s">
        <v>281</v>
      </c>
      <c r="B21" s="276"/>
      <c r="C21" s="276"/>
      <c r="D21" s="278" t="s">
        <v>291</v>
      </c>
    </row>
    <row r="22" spans="1:4" ht="28.5" customHeight="1" x14ac:dyDescent="0.25">
      <c r="A22" s="275" t="s">
        <v>281</v>
      </c>
      <c r="B22" s="276"/>
      <c r="C22" s="276"/>
      <c r="D22" s="278" t="s">
        <v>292</v>
      </c>
    </row>
    <row r="23" spans="1:4" ht="28.5" customHeight="1" x14ac:dyDescent="0.25">
      <c r="A23" s="275" t="s">
        <v>281</v>
      </c>
      <c r="B23" s="276"/>
      <c r="C23" s="276"/>
      <c r="D23" s="278" t="s">
        <v>293</v>
      </c>
    </row>
  </sheetData>
  <mergeCells count="3">
    <mergeCell ref="A1:B1"/>
    <mergeCell ref="B4:D4"/>
    <mergeCell ref="B5:C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54B37-1493-4DF1-9AE5-51957B632A4E}">
  <sheetPr>
    <pageSetUpPr fitToPage="1"/>
  </sheetPr>
  <dimension ref="A1"/>
  <sheetViews>
    <sheetView workbookViewId="0"/>
  </sheetViews>
  <sheetFormatPr defaultRowHeight="12.75" x14ac:dyDescent="0.2"/>
  <sheetData/>
  <pageMargins left="0.7" right="0.7" top="0.75" bottom="0.75" header="0.3" footer="0.3"/>
  <pageSetup paperSize="9" scale="64"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F86D9-6430-4FB2-A203-CD38E86B006B}">
  <sheetPr>
    <pageSetUpPr fitToPage="1"/>
  </sheetPr>
  <dimension ref="A1:H28"/>
  <sheetViews>
    <sheetView workbookViewId="0">
      <selection activeCell="G5" sqref="G5"/>
    </sheetView>
  </sheetViews>
  <sheetFormatPr defaultRowHeight="12.75" x14ac:dyDescent="0.2"/>
  <cols>
    <col min="1" max="1" width="41.140625" style="127" customWidth="1"/>
    <col min="2" max="2" width="12.5703125" style="127" customWidth="1"/>
    <col min="3" max="16384" width="9.140625" style="127"/>
  </cols>
  <sheetData>
    <row r="1" spans="1:8" s="132" customFormat="1" ht="21" x14ac:dyDescent="0.35">
      <c r="A1" s="131" t="s">
        <v>262</v>
      </c>
    </row>
    <row r="2" spans="1:8" s="132" customFormat="1" ht="15.75" x14ac:dyDescent="0.25">
      <c r="A2" s="133" t="s">
        <v>335</v>
      </c>
    </row>
    <row r="3" spans="1:8" s="132" customFormat="1" ht="15.75" x14ac:dyDescent="0.25">
      <c r="A3" s="134" t="s">
        <v>263</v>
      </c>
    </row>
    <row r="4" spans="1:8" s="132" customFormat="1" ht="21" x14ac:dyDescent="0.35">
      <c r="A4" s="131" t="s">
        <v>323</v>
      </c>
    </row>
    <row r="5" spans="1:8" s="132" customFormat="1" x14ac:dyDescent="0.2"/>
    <row r="6" spans="1:8" s="132" customFormat="1" ht="15.75" x14ac:dyDescent="0.25">
      <c r="A6" s="135" t="s">
        <v>264</v>
      </c>
      <c r="B6" s="136"/>
      <c r="C6" s="136"/>
      <c r="D6" s="136"/>
      <c r="E6" s="136"/>
      <c r="F6" s="137"/>
      <c r="G6" s="137"/>
      <c r="H6" s="137"/>
    </row>
    <row r="7" spans="1:8" s="132" customFormat="1" ht="13.5" thickBot="1" x14ac:dyDescent="0.25"/>
    <row r="8" spans="1:8" s="132" customFormat="1" ht="16.5" thickBot="1" x14ac:dyDescent="0.3">
      <c r="A8" s="138" t="s">
        <v>265</v>
      </c>
      <c r="B8" s="139" t="s">
        <v>53</v>
      </c>
    </row>
    <row r="9" spans="1:8" s="132" customFormat="1" ht="16.5" thickBot="1" x14ac:dyDescent="0.3">
      <c r="A9" s="134"/>
      <c r="B9" s="140"/>
    </row>
    <row r="10" spans="1:8" s="132" customFormat="1" ht="16.5" thickBot="1" x14ac:dyDescent="0.3">
      <c r="A10" s="138" t="s">
        <v>266</v>
      </c>
      <c r="B10" s="139" t="s">
        <v>324</v>
      </c>
    </row>
    <row r="11" spans="1:8" s="132" customFormat="1" ht="16.5" thickBot="1" x14ac:dyDescent="0.3">
      <c r="A11" s="134"/>
      <c r="B11" s="140"/>
      <c r="D11" s="179"/>
    </row>
    <row r="12" spans="1:8" s="132" customFormat="1" ht="16.5" thickBot="1" x14ac:dyDescent="0.3">
      <c r="A12" s="138" t="s">
        <v>267</v>
      </c>
      <c r="B12" s="139" t="s">
        <v>324</v>
      </c>
    </row>
    <row r="13" spans="1:8" s="132" customFormat="1" ht="16.5" thickBot="1" x14ac:dyDescent="0.3">
      <c r="A13" s="134"/>
      <c r="B13" s="140"/>
    </row>
    <row r="14" spans="1:8" s="132" customFormat="1" ht="16.5" thickBot="1" x14ac:dyDescent="0.3">
      <c r="A14" s="138" t="s">
        <v>268</v>
      </c>
      <c r="B14" s="139" t="s">
        <v>324</v>
      </c>
    </row>
    <row r="15" spans="1:8" s="132" customFormat="1" ht="16.5" thickBot="1" x14ac:dyDescent="0.3">
      <c r="A15" s="134"/>
      <c r="B15" s="140"/>
    </row>
    <row r="16" spans="1:8" s="132" customFormat="1" ht="16.5" thickBot="1" x14ac:dyDescent="0.3">
      <c r="A16" s="138" t="s">
        <v>269</v>
      </c>
      <c r="B16" s="139" t="s">
        <v>324</v>
      </c>
      <c r="C16" s="39" t="s">
        <v>325</v>
      </c>
    </row>
    <row r="17" spans="1:2" s="132" customFormat="1" ht="16.5" thickBot="1" x14ac:dyDescent="0.3">
      <c r="A17" s="134"/>
      <c r="B17" s="140"/>
    </row>
    <row r="18" spans="1:2" s="132" customFormat="1" ht="16.5" thickBot="1" x14ac:dyDescent="0.3">
      <c r="A18" s="138" t="s">
        <v>270</v>
      </c>
      <c r="B18" s="139" t="s">
        <v>53</v>
      </c>
    </row>
    <row r="19" spans="1:2" s="132" customFormat="1" ht="16.5" thickBot="1" x14ac:dyDescent="0.3">
      <c r="A19" s="134"/>
      <c r="B19" s="140"/>
    </row>
    <row r="20" spans="1:2" s="132" customFormat="1" ht="16.5" thickBot="1" x14ac:dyDescent="0.3">
      <c r="A20" s="138" t="s">
        <v>271</v>
      </c>
      <c r="B20" s="139" t="s">
        <v>53</v>
      </c>
    </row>
    <row r="21" spans="1:2" s="132" customFormat="1" ht="16.5" thickBot="1" x14ac:dyDescent="0.3">
      <c r="A21" s="134"/>
      <c r="B21" s="140"/>
    </row>
    <row r="22" spans="1:2" s="132" customFormat="1" ht="16.5" thickBot="1" x14ac:dyDescent="0.3">
      <c r="A22" s="138" t="s">
        <v>272</v>
      </c>
      <c r="B22" s="139" t="s">
        <v>324</v>
      </c>
    </row>
    <row r="23" spans="1:2" s="132" customFormat="1" ht="16.5" thickBot="1" x14ac:dyDescent="0.3">
      <c r="A23" s="134"/>
      <c r="B23" s="140"/>
    </row>
    <row r="24" spans="1:2" s="132" customFormat="1" ht="16.5" thickBot="1" x14ac:dyDescent="0.3">
      <c r="A24" s="138" t="s">
        <v>273</v>
      </c>
      <c r="B24" s="139" t="s">
        <v>53</v>
      </c>
    </row>
    <row r="25" spans="1:2" s="132" customFormat="1" ht="16.5" thickBot="1" x14ac:dyDescent="0.3">
      <c r="A25" s="134"/>
      <c r="B25" s="140"/>
    </row>
    <row r="26" spans="1:2" s="132" customFormat="1" ht="16.5" thickBot="1" x14ac:dyDescent="0.3">
      <c r="A26" s="138" t="s">
        <v>274</v>
      </c>
      <c r="B26" s="139"/>
    </row>
    <row r="27" spans="1:2" s="132" customFormat="1" x14ac:dyDescent="0.2"/>
    <row r="28" spans="1:2" s="132" customFormat="1" ht="15" x14ac:dyDescent="0.25">
      <c r="A28" s="141" t="s">
        <v>275</v>
      </c>
    </row>
  </sheetData>
  <conditionalFormatting sqref="B8 B10 B12 B14 B16 B18 B22 B24 B26">
    <cfRule type="cellIs" dxfId="3" priority="3" operator="equal">
      <formula>"X"</formula>
    </cfRule>
    <cfRule type="cellIs" dxfId="2" priority="4" operator="notEqual">
      <formula>"X"</formula>
    </cfRule>
  </conditionalFormatting>
  <conditionalFormatting sqref="B20">
    <cfRule type="cellIs" dxfId="1" priority="1" operator="equal">
      <formula>"X"</formula>
    </cfRule>
    <cfRule type="cellIs" dxfId="0" priority="2" operator="notEqual">
      <formula>"X"</formula>
    </cfRule>
  </conditionalFormatting>
  <pageMargins left="0.7" right="0.7" top="0.75" bottom="0.75" header="0.3" footer="0.3"/>
  <pageSetup paperSize="9" scale="82"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49AE90-3298-444B-A116-0F332EF4026F}">
  <dimension ref="A1"/>
  <sheetViews>
    <sheetView topLeftCell="A76" workbookViewId="0">
      <selection activeCell="A101" sqref="A101"/>
    </sheetView>
  </sheetViews>
  <sheetFormatPr defaultRowHeight="12.75" x14ac:dyDescent="0.2"/>
  <cols>
    <col min="1" max="16384" width="9.140625" style="127"/>
  </cols>
  <sheetData/>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466407-6FDE-4869-A4B1-0CE575F15889}">
  <sheetPr>
    <pageSetUpPr fitToPage="1"/>
  </sheetPr>
  <dimension ref="A4:L12"/>
  <sheetViews>
    <sheetView workbookViewId="0">
      <selection activeCell="D16" sqref="D16:E29"/>
    </sheetView>
  </sheetViews>
  <sheetFormatPr defaultRowHeight="12.75" x14ac:dyDescent="0.2"/>
  <cols>
    <col min="1" max="1" width="10.140625" style="127" customWidth="1"/>
    <col min="2" max="8" width="10.140625" style="172" customWidth="1"/>
    <col min="9" max="12" width="10.140625" style="127" customWidth="1"/>
    <col min="13" max="16384" width="9.140625" style="127"/>
  </cols>
  <sheetData>
    <row r="4" spans="1:12" s="130" customFormat="1" ht="20.25" x14ac:dyDescent="0.3">
      <c r="B4" s="173" t="s">
        <v>321</v>
      </c>
      <c r="C4" s="173"/>
      <c r="D4" s="173"/>
      <c r="E4" s="173"/>
      <c r="F4" s="173"/>
      <c r="G4" s="173"/>
      <c r="H4" s="173"/>
    </row>
    <row r="5" spans="1:12" s="130" customFormat="1" ht="20.25" x14ac:dyDescent="0.3">
      <c r="B5" s="173"/>
      <c r="C5" s="173"/>
      <c r="D5" s="173"/>
      <c r="E5" s="173"/>
      <c r="F5" s="173"/>
      <c r="G5" s="173"/>
      <c r="H5" s="173"/>
    </row>
    <row r="6" spans="1:12" s="130" customFormat="1" ht="20.25" x14ac:dyDescent="0.3">
      <c r="B6" s="173"/>
      <c r="C6" s="173"/>
      <c r="D6" s="173"/>
      <c r="E6" s="173"/>
      <c r="F6" s="173"/>
      <c r="G6" s="173"/>
      <c r="H6" s="173"/>
    </row>
    <row r="7" spans="1:12" s="130" customFormat="1" ht="20.25" x14ac:dyDescent="0.3">
      <c r="B7" s="173"/>
      <c r="C7" s="173"/>
      <c r="D7" s="173"/>
      <c r="E7" s="173"/>
      <c r="F7" s="173"/>
      <c r="G7" s="173"/>
      <c r="H7" s="173"/>
    </row>
    <row r="8" spans="1:12" ht="20.25" x14ac:dyDescent="0.3">
      <c r="A8" s="130" t="s">
        <v>6</v>
      </c>
      <c r="B8" s="173"/>
      <c r="C8" s="173"/>
      <c r="D8" s="173"/>
      <c r="E8" s="173"/>
      <c r="F8" s="173"/>
      <c r="G8" s="174" t="s">
        <v>7</v>
      </c>
      <c r="H8" s="173"/>
      <c r="J8" s="173"/>
      <c r="K8" s="173"/>
      <c r="L8" s="130"/>
    </row>
    <row r="9" spans="1:12" ht="20.25" x14ac:dyDescent="0.2">
      <c r="A9" s="128" t="s">
        <v>261</v>
      </c>
      <c r="B9" s="129">
        <v>1</v>
      </c>
      <c r="C9" s="128">
        <v>4</v>
      </c>
      <c r="D9" s="128">
        <v>5</v>
      </c>
      <c r="E9" s="128">
        <v>2</v>
      </c>
      <c r="F9" s="128">
        <v>3</v>
      </c>
      <c r="G9" s="128">
        <v>2</v>
      </c>
      <c r="H9" s="128">
        <v>5</v>
      </c>
      <c r="I9" s="128">
        <v>3</v>
      </c>
      <c r="J9" s="128">
        <v>4</v>
      </c>
      <c r="K9" s="129">
        <v>1</v>
      </c>
      <c r="L9" s="128" t="s">
        <v>261</v>
      </c>
    </row>
    <row r="10" spans="1:12" ht="20.25" x14ac:dyDescent="0.3">
      <c r="A10" s="225" t="s">
        <v>322</v>
      </c>
      <c r="B10" s="225"/>
      <c r="C10" s="225"/>
      <c r="D10" s="225"/>
      <c r="E10" s="225"/>
      <c r="F10" s="225"/>
      <c r="G10" s="225"/>
      <c r="H10" s="225"/>
      <c r="I10" s="225"/>
      <c r="J10" s="225"/>
      <c r="K10" s="225"/>
      <c r="L10" s="225"/>
    </row>
    <row r="11" spans="1:12" ht="20.25" x14ac:dyDescent="0.2">
      <c r="A11" s="128" t="s">
        <v>261</v>
      </c>
      <c r="B11" s="129">
        <v>1</v>
      </c>
      <c r="C11" s="128">
        <v>5</v>
      </c>
      <c r="D11" s="128">
        <v>2</v>
      </c>
      <c r="E11" s="128">
        <v>3</v>
      </c>
      <c r="F11" s="128">
        <v>4</v>
      </c>
      <c r="G11" s="128">
        <v>2</v>
      </c>
      <c r="H11" s="128">
        <v>3</v>
      </c>
      <c r="I11" s="128">
        <v>4</v>
      </c>
      <c r="J11" s="128">
        <v>5</v>
      </c>
      <c r="K11" s="129">
        <v>1</v>
      </c>
      <c r="L11" s="128" t="s">
        <v>261</v>
      </c>
    </row>
    <row r="12" spans="1:12" ht="20.25" x14ac:dyDescent="0.3">
      <c r="A12" s="130" t="s">
        <v>3</v>
      </c>
      <c r="B12" s="173"/>
      <c r="C12" s="173"/>
      <c r="D12" s="173"/>
      <c r="E12" s="173"/>
      <c r="F12" s="173"/>
      <c r="G12" s="175" t="s">
        <v>5</v>
      </c>
      <c r="H12" s="173"/>
      <c r="J12" s="173"/>
      <c r="K12" s="173"/>
      <c r="L12" s="130"/>
    </row>
  </sheetData>
  <mergeCells count="1">
    <mergeCell ref="A10:L10"/>
  </mergeCells>
  <pageMargins left="0.7" right="0.7" top="0.75" bottom="0.75" header="0.3" footer="0.3"/>
  <pageSetup paperSize="9" scale="73"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1DA52-CBA2-4BD5-8676-4C8D79CB1472}">
  <sheetPr>
    <pageSetUpPr fitToPage="1"/>
  </sheetPr>
  <dimension ref="A1:U259"/>
  <sheetViews>
    <sheetView tabSelected="1" topLeftCell="H1" workbookViewId="0">
      <selection activeCell="O10" sqref="O10:O29"/>
    </sheetView>
  </sheetViews>
  <sheetFormatPr defaultColWidth="8.7109375" defaultRowHeight="12.75" x14ac:dyDescent="0.2"/>
  <cols>
    <col min="1" max="1" width="3.5703125" style="290" customWidth="1"/>
    <col min="2" max="2" width="6.28515625" style="290" customWidth="1"/>
    <col min="3" max="3" width="2.85546875" style="290" customWidth="1"/>
    <col min="4" max="18" width="8.85546875" style="290" customWidth="1"/>
    <col min="19" max="19" width="25" style="290" customWidth="1"/>
    <col min="20" max="256" width="8.7109375" style="290"/>
    <col min="257" max="257" width="3.5703125" style="290" customWidth="1"/>
    <col min="258" max="258" width="6.28515625" style="290" customWidth="1"/>
    <col min="259" max="259" width="2.85546875" style="290" customWidth="1"/>
    <col min="260" max="274" width="8.85546875" style="290" customWidth="1"/>
    <col min="275" max="275" width="25" style="290" customWidth="1"/>
    <col min="276" max="512" width="8.7109375" style="290"/>
    <col min="513" max="513" width="3.5703125" style="290" customWidth="1"/>
    <col min="514" max="514" width="6.28515625" style="290" customWidth="1"/>
    <col min="515" max="515" width="2.85546875" style="290" customWidth="1"/>
    <col min="516" max="530" width="8.85546875" style="290" customWidth="1"/>
    <col min="531" max="531" width="25" style="290" customWidth="1"/>
    <col min="532" max="768" width="8.7109375" style="290"/>
    <col min="769" max="769" width="3.5703125" style="290" customWidth="1"/>
    <col min="770" max="770" width="6.28515625" style="290" customWidth="1"/>
    <col min="771" max="771" width="2.85546875" style="290" customWidth="1"/>
    <col min="772" max="786" width="8.85546875" style="290" customWidth="1"/>
    <col min="787" max="787" width="25" style="290" customWidth="1"/>
    <col min="788" max="1024" width="8.7109375" style="290"/>
    <col min="1025" max="1025" width="3.5703125" style="290" customWidth="1"/>
    <col min="1026" max="1026" width="6.28515625" style="290" customWidth="1"/>
    <col min="1027" max="1027" width="2.85546875" style="290" customWidth="1"/>
    <col min="1028" max="1042" width="8.85546875" style="290" customWidth="1"/>
    <col min="1043" max="1043" width="25" style="290" customWidth="1"/>
    <col min="1044" max="1280" width="8.7109375" style="290"/>
    <col min="1281" max="1281" width="3.5703125" style="290" customWidth="1"/>
    <col min="1282" max="1282" width="6.28515625" style="290" customWidth="1"/>
    <col min="1283" max="1283" width="2.85546875" style="290" customWidth="1"/>
    <col min="1284" max="1298" width="8.85546875" style="290" customWidth="1"/>
    <col min="1299" max="1299" width="25" style="290" customWidth="1"/>
    <col min="1300" max="1536" width="8.7109375" style="290"/>
    <col min="1537" max="1537" width="3.5703125" style="290" customWidth="1"/>
    <col min="1538" max="1538" width="6.28515625" style="290" customWidth="1"/>
    <col min="1539" max="1539" width="2.85546875" style="290" customWidth="1"/>
    <col min="1540" max="1554" width="8.85546875" style="290" customWidth="1"/>
    <col min="1555" max="1555" width="25" style="290" customWidth="1"/>
    <col min="1556" max="1792" width="8.7109375" style="290"/>
    <col min="1793" max="1793" width="3.5703125" style="290" customWidth="1"/>
    <col min="1794" max="1794" width="6.28515625" style="290" customWidth="1"/>
    <col min="1795" max="1795" width="2.85546875" style="290" customWidth="1"/>
    <col min="1796" max="1810" width="8.85546875" style="290" customWidth="1"/>
    <col min="1811" max="1811" width="25" style="290" customWidth="1"/>
    <col min="1812" max="2048" width="8.7109375" style="290"/>
    <col min="2049" max="2049" width="3.5703125" style="290" customWidth="1"/>
    <col min="2050" max="2050" width="6.28515625" style="290" customWidth="1"/>
    <col min="2051" max="2051" width="2.85546875" style="290" customWidth="1"/>
    <col min="2052" max="2066" width="8.85546875" style="290" customWidth="1"/>
    <col min="2067" max="2067" width="25" style="290" customWidth="1"/>
    <col min="2068" max="2304" width="8.7109375" style="290"/>
    <col min="2305" max="2305" width="3.5703125" style="290" customWidth="1"/>
    <col min="2306" max="2306" width="6.28515625" style="290" customWidth="1"/>
    <col min="2307" max="2307" width="2.85546875" style="290" customWidth="1"/>
    <col min="2308" max="2322" width="8.85546875" style="290" customWidth="1"/>
    <col min="2323" max="2323" width="25" style="290" customWidth="1"/>
    <col min="2324" max="2560" width="8.7109375" style="290"/>
    <col min="2561" max="2561" width="3.5703125" style="290" customWidth="1"/>
    <col min="2562" max="2562" width="6.28515625" style="290" customWidth="1"/>
    <col min="2563" max="2563" width="2.85546875" style="290" customWidth="1"/>
    <col min="2564" max="2578" width="8.85546875" style="290" customWidth="1"/>
    <col min="2579" max="2579" width="25" style="290" customWidth="1"/>
    <col min="2580" max="2816" width="8.7109375" style="290"/>
    <col min="2817" max="2817" width="3.5703125" style="290" customWidth="1"/>
    <col min="2818" max="2818" width="6.28515625" style="290" customWidth="1"/>
    <col min="2819" max="2819" width="2.85546875" style="290" customWidth="1"/>
    <col min="2820" max="2834" width="8.85546875" style="290" customWidth="1"/>
    <col min="2835" max="2835" width="25" style="290" customWidth="1"/>
    <col min="2836" max="3072" width="8.7109375" style="290"/>
    <col min="3073" max="3073" width="3.5703125" style="290" customWidth="1"/>
    <col min="3074" max="3074" width="6.28515625" style="290" customWidth="1"/>
    <col min="3075" max="3075" width="2.85546875" style="290" customWidth="1"/>
    <col min="3076" max="3090" width="8.85546875" style="290" customWidth="1"/>
    <col min="3091" max="3091" width="25" style="290" customWidth="1"/>
    <col min="3092" max="3328" width="8.7109375" style="290"/>
    <col min="3329" max="3329" width="3.5703125" style="290" customWidth="1"/>
    <col min="3330" max="3330" width="6.28515625" style="290" customWidth="1"/>
    <col min="3331" max="3331" width="2.85546875" style="290" customWidth="1"/>
    <col min="3332" max="3346" width="8.85546875" style="290" customWidth="1"/>
    <col min="3347" max="3347" width="25" style="290" customWidth="1"/>
    <col min="3348" max="3584" width="8.7109375" style="290"/>
    <col min="3585" max="3585" width="3.5703125" style="290" customWidth="1"/>
    <col min="3586" max="3586" width="6.28515625" style="290" customWidth="1"/>
    <col min="3587" max="3587" width="2.85546875" style="290" customWidth="1"/>
    <col min="3588" max="3602" width="8.85546875" style="290" customWidth="1"/>
    <col min="3603" max="3603" width="25" style="290" customWidth="1"/>
    <col min="3604" max="3840" width="8.7109375" style="290"/>
    <col min="3841" max="3841" width="3.5703125" style="290" customWidth="1"/>
    <col min="3842" max="3842" width="6.28515625" style="290" customWidth="1"/>
    <col min="3843" max="3843" width="2.85546875" style="290" customWidth="1"/>
    <col min="3844" max="3858" width="8.85546875" style="290" customWidth="1"/>
    <col min="3859" max="3859" width="25" style="290" customWidth="1"/>
    <col min="3860" max="4096" width="8.7109375" style="290"/>
    <col min="4097" max="4097" width="3.5703125" style="290" customWidth="1"/>
    <col min="4098" max="4098" width="6.28515625" style="290" customWidth="1"/>
    <col min="4099" max="4099" width="2.85546875" style="290" customWidth="1"/>
    <col min="4100" max="4114" width="8.85546875" style="290" customWidth="1"/>
    <col min="4115" max="4115" width="25" style="290" customWidth="1"/>
    <col min="4116" max="4352" width="8.7109375" style="290"/>
    <col min="4353" max="4353" width="3.5703125" style="290" customWidth="1"/>
    <col min="4354" max="4354" width="6.28515625" style="290" customWidth="1"/>
    <col min="4355" max="4355" width="2.85546875" style="290" customWidth="1"/>
    <col min="4356" max="4370" width="8.85546875" style="290" customWidth="1"/>
    <col min="4371" max="4371" width="25" style="290" customWidth="1"/>
    <col min="4372" max="4608" width="8.7109375" style="290"/>
    <col min="4609" max="4609" width="3.5703125" style="290" customWidth="1"/>
    <col min="4610" max="4610" width="6.28515625" style="290" customWidth="1"/>
    <col min="4611" max="4611" width="2.85546875" style="290" customWidth="1"/>
    <col min="4612" max="4626" width="8.85546875" style="290" customWidth="1"/>
    <col min="4627" max="4627" width="25" style="290" customWidth="1"/>
    <col min="4628" max="4864" width="8.7109375" style="290"/>
    <col min="4865" max="4865" width="3.5703125" style="290" customWidth="1"/>
    <col min="4866" max="4866" width="6.28515625" style="290" customWidth="1"/>
    <col min="4867" max="4867" width="2.85546875" style="290" customWidth="1"/>
    <col min="4868" max="4882" width="8.85546875" style="290" customWidth="1"/>
    <col min="4883" max="4883" width="25" style="290" customWidth="1"/>
    <col min="4884" max="5120" width="8.7109375" style="290"/>
    <col min="5121" max="5121" width="3.5703125" style="290" customWidth="1"/>
    <col min="5122" max="5122" width="6.28515625" style="290" customWidth="1"/>
    <col min="5123" max="5123" width="2.85546875" style="290" customWidth="1"/>
    <col min="5124" max="5138" width="8.85546875" style="290" customWidth="1"/>
    <col min="5139" max="5139" width="25" style="290" customWidth="1"/>
    <col min="5140" max="5376" width="8.7109375" style="290"/>
    <col min="5377" max="5377" width="3.5703125" style="290" customWidth="1"/>
    <col min="5378" max="5378" width="6.28515625" style="290" customWidth="1"/>
    <col min="5379" max="5379" width="2.85546875" style="290" customWidth="1"/>
    <col min="5380" max="5394" width="8.85546875" style="290" customWidth="1"/>
    <col min="5395" max="5395" width="25" style="290" customWidth="1"/>
    <col min="5396" max="5632" width="8.7109375" style="290"/>
    <col min="5633" max="5633" width="3.5703125" style="290" customWidth="1"/>
    <col min="5634" max="5634" width="6.28515625" style="290" customWidth="1"/>
    <col min="5635" max="5635" width="2.85546875" style="290" customWidth="1"/>
    <col min="5636" max="5650" width="8.85546875" style="290" customWidth="1"/>
    <col min="5651" max="5651" width="25" style="290" customWidth="1"/>
    <col min="5652" max="5888" width="8.7109375" style="290"/>
    <col min="5889" max="5889" width="3.5703125" style="290" customWidth="1"/>
    <col min="5890" max="5890" width="6.28515625" style="290" customWidth="1"/>
    <col min="5891" max="5891" width="2.85546875" style="290" customWidth="1"/>
    <col min="5892" max="5906" width="8.85546875" style="290" customWidth="1"/>
    <col min="5907" max="5907" width="25" style="290" customWidth="1"/>
    <col min="5908" max="6144" width="8.7109375" style="290"/>
    <col min="6145" max="6145" width="3.5703125" style="290" customWidth="1"/>
    <col min="6146" max="6146" width="6.28515625" style="290" customWidth="1"/>
    <col min="6147" max="6147" width="2.85546875" style="290" customWidth="1"/>
    <col min="6148" max="6162" width="8.85546875" style="290" customWidth="1"/>
    <col min="6163" max="6163" width="25" style="290" customWidth="1"/>
    <col min="6164" max="6400" width="8.7109375" style="290"/>
    <col min="6401" max="6401" width="3.5703125" style="290" customWidth="1"/>
    <col min="6402" max="6402" width="6.28515625" style="290" customWidth="1"/>
    <col min="6403" max="6403" width="2.85546875" style="290" customWidth="1"/>
    <col min="6404" max="6418" width="8.85546875" style="290" customWidth="1"/>
    <col min="6419" max="6419" width="25" style="290" customWidth="1"/>
    <col min="6420" max="6656" width="8.7109375" style="290"/>
    <col min="6657" max="6657" width="3.5703125" style="290" customWidth="1"/>
    <col min="6658" max="6658" width="6.28515625" style="290" customWidth="1"/>
    <col min="6659" max="6659" width="2.85546875" style="290" customWidth="1"/>
    <col min="6660" max="6674" width="8.85546875" style="290" customWidth="1"/>
    <col min="6675" max="6675" width="25" style="290" customWidth="1"/>
    <col min="6676" max="6912" width="8.7109375" style="290"/>
    <col min="6913" max="6913" width="3.5703125" style="290" customWidth="1"/>
    <col min="6914" max="6914" width="6.28515625" style="290" customWidth="1"/>
    <col min="6915" max="6915" width="2.85546875" style="290" customWidth="1"/>
    <col min="6916" max="6930" width="8.85546875" style="290" customWidth="1"/>
    <col min="6931" max="6931" width="25" style="290" customWidth="1"/>
    <col min="6932" max="7168" width="8.7109375" style="290"/>
    <col min="7169" max="7169" width="3.5703125" style="290" customWidth="1"/>
    <col min="7170" max="7170" width="6.28515625" style="290" customWidth="1"/>
    <col min="7171" max="7171" width="2.85546875" style="290" customWidth="1"/>
    <col min="7172" max="7186" width="8.85546875" style="290" customWidth="1"/>
    <col min="7187" max="7187" width="25" style="290" customWidth="1"/>
    <col min="7188" max="7424" width="8.7109375" style="290"/>
    <col min="7425" max="7425" width="3.5703125" style="290" customWidth="1"/>
    <col min="7426" max="7426" width="6.28515625" style="290" customWidth="1"/>
    <col min="7427" max="7427" width="2.85546875" style="290" customWidth="1"/>
    <col min="7428" max="7442" width="8.85546875" style="290" customWidth="1"/>
    <col min="7443" max="7443" width="25" style="290" customWidth="1"/>
    <col min="7444" max="7680" width="8.7109375" style="290"/>
    <col min="7681" max="7681" width="3.5703125" style="290" customWidth="1"/>
    <col min="7682" max="7682" width="6.28515625" style="290" customWidth="1"/>
    <col min="7683" max="7683" width="2.85546875" style="290" customWidth="1"/>
    <col min="7684" max="7698" width="8.85546875" style="290" customWidth="1"/>
    <col min="7699" max="7699" width="25" style="290" customWidth="1"/>
    <col min="7700" max="7936" width="8.7109375" style="290"/>
    <col min="7937" max="7937" width="3.5703125" style="290" customWidth="1"/>
    <col min="7938" max="7938" width="6.28515625" style="290" customWidth="1"/>
    <col min="7939" max="7939" width="2.85546875" style="290" customWidth="1"/>
    <col min="7940" max="7954" width="8.85546875" style="290" customWidth="1"/>
    <col min="7955" max="7955" width="25" style="290" customWidth="1"/>
    <col min="7956" max="8192" width="8.7109375" style="290"/>
    <col min="8193" max="8193" width="3.5703125" style="290" customWidth="1"/>
    <col min="8194" max="8194" width="6.28515625" style="290" customWidth="1"/>
    <col min="8195" max="8195" width="2.85546875" style="290" customWidth="1"/>
    <col min="8196" max="8210" width="8.85546875" style="290" customWidth="1"/>
    <col min="8211" max="8211" width="25" style="290" customWidth="1"/>
    <col min="8212" max="8448" width="8.7109375" style="290"/>
    <col min="8449" max="8449" width="3.5703125" style="290" customWidth="1"/>
    <col min="8450" max="8450" width="6.28515625" style="290" customWidth="1"/>
    <col min="8451" max="8451" width="2.85546875" style="290" customWidth="1"/>
    <col min="8452" max="8466" width="8.85546875" style="290" customWidth="1"/>
    <col min="8467" max="8467" width="25" style="290" customWidth="1"/>
    <col min="8468" max="8704" width="8.7109375" style="290"/>
    <col min="8705" max="8705" width="3.5703125" style="290" customWidth="1"/>
    <col min="8706" max="8706" width="6.28515625" style="290" customWidth="1"/>
    <col min="8707" max="8707" width="2.85546875" style="290" customWidth="1"/>
    <col min="8708" max="8722" width="8.85546875" style="290" customWidth="1"/>
    <col min="8723" max="8723" width="25" style="290" customWidth="1"/>
    <col min="8724" max="8960" width="8.7109375" style="290"/>
    <col min="8961" max="8961" width="3.5703125" style="290" customWidth="1"/>
    <col min="8962" max="8962" width="6.28515625" style="290" customWidth="1"/>
    <col min="8963" max="8963" width="2.85546875" style="290" customWidth="1"/>
    <col min="8964" max="8978" width="8.85546875" style="290" customWidth="1"/>
    <col min="8979" max="8979" width="25" style="290" customWidth="1"/>
    <col min="8980" max="9216" width="8.7109375" style="290"/>
    <col min="9217" max="9217" width="3.5703125" style="290" customWidth="1"/>
    <col min="9218" max="9218" width="6.28515625" style="290" customWidth="1"/>
    <col min="9219" max="9219" width="2.85546875" style="290" customWidth="1"/>
    <col min="9220" max="9234" width="8.85546875" style="290" customWidth="1"/>
    <col min="9235" max="9235" width="25" style="290" customWidth="1"/>
    <col min="9236" max="9472" width="8.7109375" style="290"/>
    <col min="9473" max="9473" width="3.5703125" style="290" customWidth="1"/>
    <col min="9474" max="9474" width="6.28515625" style="290" customWidth="1"/>
    <col min="9475" max="9475" width="2.85546875" style="290" customWidth="1"/>
    <col min="9476" max="9490" width="8.85546875" style="290" customWidth="1"/>
    <col min="9491" max="9491" width="25" style="290" customWidth="1"/>
    <col min="9492" max="9728" width="8.7109375" style="290"/>
    <col min="9729" max="9729" width="3.5703125" style="290" customWidth="1"/>
    <col min="9730" max="9730" width="6.28515625" style="290" customWidth="1"/>
    <col min="9731" max="9731" width="2.85546875" style="290" customWidth="1"/>
    <col min="9732" max="9746" width="8.85546875" style="290" customWidth="1"/>
    <col min="9747" max="9747" width="25" style="290" customWidth="1"/>
    <col min="9748" max="9984" width="8.7109375" style="290"/>
    <col min="9985" max="9985" width="3.5703125" style="290" customWidth="1"/>
    <col min="9986" max="9986" width="6.28515625" style="290" customWidth="1"/>
    <col min="9987" max="9987" width="2.85546875" style="290" customWidth="1"/>
    <col min="9988" max="10002" width="8.85546875" style="290" customWidth="1"/>
    <col min="10003" max="10003" width="25" style="290" customWidth="1"/>
    <col min="10004" max="10240" width="8.7109375" style="290"/>
    <col min="10241" max="10241" width="3.5703125" style="290" customWidth="1"/>
    <col min="10242" max="10242" width="6.28515625" style="290" customWidth="1"/>
    <col min="10243" max="10243" width="2.85546875" style="290" customWidth="1"/>
    <col min="10244" max="10258" width="8.85546875" style="290" customWidth="1"/>
    <col min="10259" max="10259" width="25" style="290" customWidth="1"/>
    <col min="10260" max="10496" width="8.7109375" style="290"/>
    <col min="10497" max="10497" width="3.5703125" style="290" customWidth="1"/>
    <col min="10498" max="10498" width="6.28515625" style="290" customWidth="1"/>
    <col min="10499" max="10499" width="2.85546875" style="290" customWidth="1"/>
    <col min="10500" max="10514" width="8.85546875" style="290" customWidth="1"/>
    <col min="10515" max="10515" width="25" style="290" customWidth="1"/>
    <col min="10516" max="10752" width="8.7109375" style="290"/>
    <col min="10753" max="10753" width="3.5703125" style="290" customWidth="1"/>
    <col min="10754" max="10754" width="6.28515625" style="290" customWidth="1"/>
    <col min="10755" max="10755" width="2.85546875" style="290" customWidth="1"/>
    <col min="10756" max="10770" width="8.85546875" style="290" customWidth="1"/>
    <col min="10771" max="10771" width="25" style="290" customWidth="1"/>
    <col min="10772" max="11008" width="8.7109375" style="290"/>
    <col min="11009" max="11009" width="3.5703125" style="290" customWidth="1"/>
    <col min="11010" max="11010" width="6.28515625" style="290" customWidth="1"/>
    <col min="11011" max="11011" width="2.85546875" style="290" customWidth="1"/>
    <col min="11012" max="11026" width="8.85546875" style="290" customWidth="1"/>
    <col min="11027" max="11027" width="25" style="290" customWidth="1"/>
    <col min="11028" max="11264" width="8.7109375" style="290"/>
    <col min="11265" max="11265" width="3.5703125" style="290" customWidth="1"/>
    <col min="11266" max="11266" width="6.28515625" style="290" customWidth="1"/>
    <col min="11267" max="11267" width="2.85546875" style="290" customWidth="1"/>
    <col min="11268" max="11282" width="8.85546875" style="290" customWidth="1"/>
    <col min="11283" max="11283" width="25" style="290" customWidth="1"/>
    <col min="11284" max="11520" width="8.7109375" style="290"/>
    <col min="11521" max="11521" width="3.5703125" style="290" customWidth="1"/>
    <col min="11522" max="11522" width="6.28515625" style="290" customWidth="1"/>
    <col min="11523" max="11523" width="2.85546875" style="290" customWidth="1"/>
    <col min="11524" max="11538" width="8.85546875" style="290" customWidth="1"/>
    <col min="11539" max="11539" width="25" style="290" customWidth="1"/>
    <col min="11540" max="11776" width="8.7109375" style="290"/>
    <col min="11777" max="11777" width="3.5703125" style="290" customWidth="1"/>
    <col min="11778" max="11778" width="6.28515625" style="290" customWidth="1"/>
    <col min="11779" max="11779" width="2.85546875" style="290" customWidth="1"/>
    <col min="11780" max="11794" width="8.85546875" style="290" customWidth="1"/>
    <col min="11795" max="11795" width="25" style="290" customWidth="1"/>
    <col min="11796" max="12032" width="8.7109375" style="290"/>
    <col min="12033" max="12033" width="3.5703125" style="290" customWidth="1"/>
    <col min="12034" max="12034" width="6.28515625" style="290" customWidth="1"/>
    <col min="12035" max="12035" width="2.85546875" style="290" customWidth="1"/>
    <col min="12036" max="12050" width="8.85546875" style="290" customWidth="1"/>
    <col min="12051" max="12051" width="25" style="290" customWidth="1"/>
    <col min="12052" max="12288" width="8.7109375" style="290"/>
    <col min="12289" max="12289" width="3.5703125" style="290" customWidth="1"/>
    <col min="12290" max="12290" width="6.28515625" style="290" customWidth="1"/>
    <col min="12291" max="12291" width="2.85546875" style="290" customWidth="1"/>
    <col min="12292" max="12306" width="8.85546875" style="290" customWidth="1"/>
    <col min="12307" max="12307" width="25" style="290" customWidth="1"/>
    <col min="12308" max="12544" width="8.7109375" style="290"/>
    <col min="12545" max="12545" width="3.5703125" style="290" customWidth="1"/>
    <col min="12546" max="12546" width="6.28515625" style="290" customWidth="1"/>
    <col min="12547" max="12547" width="2.85546875" style="290" customWidth="1"/>
    <col min="12548" max="12562" width="8.85546875" style="290" customWidth="1"/>
    <col min="12563" max="12563" width="25" style="290" customWidth="1"/>
    <col min="12564" max="12800" width="8.7109375" style="290"/>
    <col min="12801" max="12801" width="3.5703125" style="290" customWidth="1"/>
    <col min="12802" max="12802" width="6.28515625" style="290" customWidth="1"/>
    <col min="12803" max="12803" width="2.85546875" style="290" customWidth="1"/>
    <col min="12804" max="12818" width="8.85546875" style="290" customWidth="1"/>
    <col min="12819" max="12819" width="25" style="290" customWidth="1"/>
    <col min="12820" max="13056" width="8.7109375" style="290"/>
    <col min="13057" max="13057" width="3.5703125" style="290" customWidth="1"/>
    <col min="13058" max="13058" width="6.28515625" style="290" customWidth="1"/>
    <col min="13059" max="13059" width="2.85546875" style="290" customWidth="1"/>
    <col min="13060" max="13074" width="8.85546875" style="290" customWidth="1"/>
    <col min="13075" max="13075" width="25" style="290" customWidth="1"/>
    <col min="13076" max="13312" width="8.7109375" style="290"/>
    <col min="13313" max="13313" width="3.5703125" style="290" customWidth="1"/>
    <col min="13314" max="13314" width="6.28515625" style="290" customWidth="1"/>
    <col min="13315" max="13315" width="2.85546875" style="290" customWidth="1"/>
    <col min="13316" max="13330" width="8.85546875" style="290" customWidth="1"/>
    <col min="13331" max="13331" width="25" style="290" customWidth="1"/>
    <col min="13332" max="13568" width="8.7109375" style="290"/>
    <col min="13569" max="13569" width="3.5703125" style="290" customWidth="1"/>
    <col min="13570" max="13570" width="6.28515625" style="290" customWidth="1"/>
    <col min="13571" max="13571" width="2.85546875" style="290" customWidth="1"/>
    <col min="13572" max="13586" width="8.85546875" style="290" customWidth="1"/>
    <col min="13587" max="13587" width="25" style="290" customWidth="1"/>
    <col min="13588" max="13824" width="8.7109375" style="290"/>
    <col min="13825" max="13825" width="3.5703125" style="290" customWidth="1"/>
    <col min="13826" max="13826" width="6.28515625" style="290" customWidth="1"/>
    <col min="13827" max="13827" width="2.85546875" style="290" customWidth="1"/>
    <col min="13828" max="13842" width="8.85546875" style="290" customWidth="1"/>
    <col min="13843" max="13843" width="25" style="290" customWidth="1"/>
    <col min="13844" max="14080" width="8.7109375" style="290"/>
    <col min="14081" max="14081" width="3.5703125" style="290" customWidth="1"/>
    <col min="14082" max="14082" width="6.28515625" style="290" customWidth="1"/>
    <col min="14083" max="14083" width="2.85546875" style="290" customWidth="1"/>
    <col min="14084" max="14098" width="8.85546875" style="290" customWidth="1"/>
    <col min="14099" max="14099" width="25" style="290" customWidth="1"/>
    <col min="14100" max="14336" width="8.7109375" style="290"/>
    <col min="14337" max="14337" width="3.5703125" style="290" customWidth="1"/>
    <col min="14338" max="14338" width="6.28515625" style="290" customWidth="1"/>
    <col min="14339" max="14339" width="2.85546875" style="290" customWidth="1"/>
    <col min="14340" max="14354" width="8.85546875" style="290" customWidth="1"/>
    <col min="14355" max="14355" width="25" style="290" customWidth="1"/>
    <col min="14356" max="14592" width="8.7109375" style="290"/>
    <col min="14593" max="14593" width="3.5703125" style="290" customWidth="1"/>
    <col min="14594" max="14594" width="6.28515625" style="290" customWidth="1"/>
    <col min="14595" max="14595" width="2.85546875" style="290" customWidth="1"/>
    <col min="14596" max="14610" width="8.85546875" style="290" customWidth="1"/>
    <col min="14611" max="14611" width="25" style="290" customWidth="1"/>
    <col min="14612" max="14848" width="8.7109375" style="290"/>
    <col min="14849" max="14849" width="3.5703125" style="290" customWidth="1"/>
    <col min="14850" max="14850" width="6.28515625" style="290" customWidth="1"/>
    <col min="14851" max="14851" width="2.85546875" style="290" customWidth="1"/>
    <col min="14852" max="14866" width="8.85546875" style="290" customWidth="1"/>
    <col min="14867" max="14867" width="25" style="290" customWidth="1"/>
    <col min="14868" max="15104" width="8.7109375" style="290"/>
    <col min="15105" max="15105" width="3.5703125" style="290" customWidth="1"/>
    <col min="15106" max="15106" width="6.28515625" style="290" customWidth="1"/>
    <col min="15107" max="15107" width="2.85546875" style="290" customWidth="1"/>
    <col min="15108" max="15122" width="8.85546875" style="290" customWidth="1"/>
    <col min="15123" max="15123" width="25" style="290" customWidth="1"/>
    <col min="15124" max="15360" width="8.7109375" style="290"/>
    <col min="15361" max="15361" width="3.5703125" style="290" customWidth="1"/>
    <col min="15362" max="15362" width="6.28515625" style="290" customWidth="1"/>
    <col min="15363" max="15363" width="2.85546875" style="290" customWidth="1"/>
    <col min="15364" max="15378" width="8.85546875" style="290" customWidth="1"/>
    <col min="15379" max="15379" width="25" style="290" customWidth="1"/>
    <col min="15380" max="15616" width="8.7109375" style="290"/>
    <col min="15617" max="15617" width="3.5703125" style="290" customWidth="1"/>
    <col min="15618" max="15618" width="6.28515625" style="290" customWidth="1"/>
    <col min="15619" max="15619" width="2.85546875" style="290" customWidth="1"/>
    <col min="15620" max="15634" width="8.85546875" style="290" customWidth="1"/>
    <col min="15635" max="15635" width="25" style="290" customWidth="1"/>
    <col min="15636" max="15872" width="8.7109375" style="290"/>
    <col min="15873" max="15873" width="3.5703125" style="290" customWidth="1"/>
    <col min="15874" max="15874" width="6.28515625" style="290" customWidth="1"/>
    <col min="15875" max="15875" width="2.85546875" style="290" customWidth="1"/>
    <col min="15876" max="15890" width="8.85546875" style="290" customWidth="1"/>
    <col min="15891" max="15891" width="25" style="290" customWidth="1"/>
    <col min="15892" max="16128" width="8.7109375" style="290"/>
    <col min="16129" max="16129" width="3.5703125" style="290" customWidth="1"/>
    <col min="16130" max="16130" width="6.28515625" style="290" customWidth="1"/>
    <col min="16131" max="16131" width="2.85546875" style="290" customWidth="1"/>
    <col min="16132" max="16146" width="8.85546875" style="290" customWidth="1"/>
    <col min="16147" max="16147" width="25" style="290" customWidth="1"/>
    <col min="16148" max="16384" width="8.7109375" style="290"/>
  </cols>
  <sheetData>
    <row r="1" spans="1:21" ht="10.5" customHeight="1" x14ac:dyDescent="0.2">
      <c r="A1" s="279" t="s">
        <v>249</v>
      </c>
      <c r="B1" s="280"/>
      <c r="C1" s="280"/>
      <c r="D1" s="281"/>
      <c r="E1" s="282" t="s">
        <v>12</v>
      </c>
      <c r="F1" s="283"/>
      <c r="G1" s="284" t="s">
        <v>250</v>
      </c>
      <c r="H1" s="282" t="s">
        <v>251</v>
      </c>
      <c r="I1" s="283"/>
      <c r="J1" s="285" t="s">
        <v>252</v>
      </c>
      <c r="K1" s="284" t="s">
        <v>253</v>
      </c>
      <c r="L1" s="284" t="s">
        <v>254</v>
      </c>
      <c r="M1" s="286"/>
      <c r="N1" s="287"/>
      <c r="O1" s="287"/>
      <c r="P1" s="287"/>
      <c r="Q1" s="287"/>
      <c r="R1" s="287"/>
      <c r="S1" s="288">
        <f>COUNTA(A10:A259)</f>
        <v>20</v>
      </c>
      <c r="T1" s="288"/>
      <c r="U1" s="289"/>
    </row>
    <row r="2" spans="1:21" ht="18" customHeight="1" x14ac:dyDescent="0.25">
      <c r="A2" s="291"/>
      <c r="B2" s="292"/>
      <c r="C2" s="292"/>
      <c r="D2" s="293"/>
      <c r="E2" s="226" t="s">
        <v>328</v>
      </c>
      <c r="F2" s="227"/>
      <c r="G2" s="294">
        <v>2020</v>
      </c>
      <c r="H2" s="295" t="s">
        <v>326</v>
      </c>
      <c r="I2" s="228"/>
      <c r="J2" s="294" t="s">
        <v>255</v>
      </c>
      <c r="K2" s="296" t="s">
        <v>329</v>
      </c>
      <c r="L2" s="297">
        <v>2020</v>
      </c>
      <c r="M2" s="298"/>
      <c r="N2" s="299"/>
      <c r="O2" s="299"/>
      <c r="P2" s="299"/>
      <c r="Q2" s="299"/>
      <c r="R2" s="299"/>
      <c r="S2" s="290">
        <v>1</v>
      </c>
      <c r="U2" s="300"/>
    </row>
    <row r="3" spans="1:21" ht="45" customHeight="1" x14ac:dyDescent="0.2">
      <c r="A3" s="301"/>
      <c r="B3" s="302"/>
      <c r="C3" s="303"/>
      <c r="D3" s="304" t="s">
        <v>342</v>
      </c>
      <c r="E3" s="304" t="s">
        <v>343</v>
      </c>
      <c r="F3" s="304" t="s">
        <v>344</v>
      </c>
      <c r="G3" s="304" t="s">
        <v>345</v>
      </c>
      <c r="H3" s="305" t="s">
        <v>317</v>
      </c>
      <c r="I3" s="304" t="s">
        <v>346</v>
      </c>
      <c r="J3" s="305" t="s">
        <v>347</v>
      </c>
      <c r="K3" s="304" t="s">
        <v>348</v>
      </c>
      <c r="L3" s="305" t="s">
        <v>319</v>
      </c>
      <c r="M3" s="113" t="s">
        <v>320</v>
      </c>
      <c r="N3" s="114" t="s">
        <v>316</v>
      </c>
      <c r="O3" s="113" t="s">
        <v>256</v>
      </c>
      <c r="P3" s="113" t="s">
        <v>349</v>
      </c>
      <c r="Q3" s="113" t="s">
        <v>353</v>
      </c>
      <c r="R3" s="113" t="s">
        <v>354</v>
      </c>
      <c r="S3" s="306">
        <v>1</v>
      </c>
      <c r="U3" s="300"/>
    </row>
    <row r="4" spans="1:21" ht="12" customHeight="1" x14ac:dyDescent="0.2">
      <c r="A4" s="307"/>
      <c r="B4" s="308"/>
      <c r="C4" s="309"/>
      <c r="D4" s="310"/>
      <c r="E4" s="310"/>
      <c r="F4" s="310"/>
      <c r="G4" s="310"/>
      <c r="H4" s="310"/>
      <c r="I4" s="310"/>
      <c r="J4" s="310"/>
      <c r="K4" s="310"/>
      <c r="L4" s="310"/>
      <c r="M4" s="310"/>
      <c r="N4" s="310"/>
      <c r="O4" s="310"/>
      <c r="P4" s="310"/>
      <c r="Q4" s="310"/>
      <c r="R4" s="310"/>
      <c r="S4" s="311"/>
      <c r="U4" s="300"/>
    </row>
    <row r="5" spans="1:21" ht="14.25" customHeight="1" x14ac:dyDescent="0.2">
      <c r="A5" s="312"/>
      <c r="B5" s="313"/>
      <c r="C5" s="314" t="s">
        <v>257</v>
      </c>
      <c r="D5" s="315" t="s">
        <v>350</v>
      </c>
      <c r="E5" s="315" t="s">
        <v>350</v>
      </c>
      <c r="F5" s="315" t="s">
        <v>350</v>
      </c>
      <c r="G5" s="315" t="s">
        <v>350</v>
      </c>
      <c r="H5" s="315" t="s">
        <v>350</v>
      </c>
      <c r="I5" s="315" t="s">
        <v>350</v>
      </c>
      <c r="J5" s="315" t="s">
        <v>350</v>
      </c>
      <c r="K5" s="315" t="s">
        <v>350</v>
      </c>
      <c r="L5" s="315"/>
      <c r="M5" s="315"/>
      <c r="N5" s="315" t="s">
        <v>332</v>
      </c>
      <c r="O5" s="115" t="s">
        <v>332</v>
      </c>
      <c r="P5" s="115" t="s">
        <v>332</v>
      </c>
      <c r="Q5" s="115"/>
      <c r="R5" s="115"/>
      <c r="S5" s="311"/>
      <c r="U5" s="300"/>
    </row>
    <row r="6" spans="1:21" ht="14.1" customHeight="1" x14ac:dyDescent="0.2">
      <c r="A6" s="316"/>
      <c r="B6" s="317"/>
      <c r="C6" s="318" t="s">
        <v>258</v>
      </c>
      <c r="D6" s="116"/>
      <c r="E6" s="116"/>
      <c r="F6" s="116"/>
      <c r="G6" s="116"/>
      <c r="H6" s="116"/>
      <c r="I6" s="116"/>
      <c r="J6" s="116"/>
      <c r="K6" s="116"/>
      <c r="L6" s="116"/>
      <c r="M6" s="116"/>
      <c r="N6" s="116"/>
      <c r="O6" s="116"/>
      <c r="P6" s="116"/>
      <c r="Q6" s="116"/>
      <c r="R6" s="116"/>
      <c r="S6" s="311"/>
      <c r="U6" s="300"/>
    </row>
    <row r="7" spans="1:21" ht="14.1" customHeight="1" x14ac:dyDescent="0.2">
      <c r="A7" s="316"/>
      <c r="B7" s="317"/>
      <c r="C7" s="318" t="s">
        <v>259</v>
      </c>
      <c r="D7" s="116">
        <v>83</v>
      </c>
      <c r="E7" s="116">
        <v>83</v>
      </c>
      <c r="F7" s="116">
        <v>83</v>
      </c>
      <c r="G7" s="116">
        <v>83</v>
      </c>
      <c r="H7" s="116">
        <v>83</v>
      </c>
      <c r="I7" s="116">
        <v>83</v>
      </c>
      <c r="J7" s="116">
        <v>83</v>
      </c>
      <c r="K7" s="116">
        <v>83</v>
      </c>
      <c r="L7" s="116"/>
      <c r="M7" s="116"/>
      <c r="N7" s="116"/>
      <c r="O7" s="178">
        <v>17.440000000000001</v>
      </c>
      <c r="P7" s="116"/>
      <c r="Q7" s="116"/>
      <c r="R7" s="116"/>
      <c r="S7" s="311"/>
      <c r="U7" s="300"/>
    </row>
    <row r="8" spans="1:21" ht="12" customHeight="1" x14ac:dyDescent="0.2">
      <c r="A8" s="319" t="s">
        <v>4</v>
      </c>
      <c r="B8" s="320" t="s">
        <v>260</v>
      </c>
      <c r="C8" s="321" t="s">
        <v>216</v>
      </c>
      <c r="D8" s="322" t="s">
        <v>1</v>
      </c>
      <c r="E8" s="322" t="s">
        <v>1</v>
      </c>
      <c r="F8" s="322" t="s">
        <v>1</v>
      </c>
      <c r="G8" s="322" t="s">
        <v>1</v>
      </c>
      <c r="H8" s="322" t="s">
        <v>1</v>
      </c>
      <c r="I8" s="322" t="s">
        <v>1</v>
      </c>
      <c r="J8" s="322" t="s">
        <v>1</v>
      </c>
      <c r="K8" s="322" t="s">
        <v>1</v>
      </c>
      <c r="L8" s="322" t="s">
        <v>1</v>
      </c>
      <c r="M8" s="322" t="s">
        <v>1</v>
      </c>
      <c r="N8" s="322" t="s">
        <v>1</v>
      </c>
      <c r="O8" s="322" t="s">
        <v>1</v>
      </c>
      <c r="P8" s="322" t="s">
        <v>1</v>
      </c>
      <c r="Q8" s="322" t="s">
        <v>1</v>
      </c>
      <c r="R8" s="322" t="s">
        <v>1</v>
      </c>
      <c r="S8" s="311"/>
      <c r="U8" s="300"/>
    </row>
    <row r="9" spans="1:21" ht="15" customHeight="1" x14ac:dyDescent="0.2">
      <c r="A9" s="323"/>
      <c r="B9" s="324"/>
      <c r="C9" s="325"/>
      <c r="D9" s="184">
        <v>44027</v>
      </c>
      <c r="E9" s="184">
        <v>44027</v>
      </c>
      <c r="F9" s="184">
        <v>44027</v>
      </c>
      <c r="G9" s="184">
        <v>44027</v>
      </c>
      <c r="H9" s="184">
        <v>44027</v>
      </c>
      <c r="I9" s="184">
        <v>44027</v>
      </c>
      <c r="J9" s="184">
        <v>44027</v>
      </c>
      <c r="K9" s="184">
        <v>44027</v>
      </c>
      <c r="L9" s="117"/>
      <c r="M9" s="117"/>
      <c r="N9" s="117">
        <v>44046</v>
      </c>
      <c r="O9" s="326">
        <v>44046</v>
      </c>
      <c r="P9" s="326">
        <v>44046</v>
      </c>
      <c r="Q9" s="327"/>
      <c r="R9" s="338">
        <v>44046</v>
      </c>
      <c r="S9" s="311"/>
      <c r="U9" s="300"/>
    </row>
    <row r="10" spans="1:21" ht="14.25" customHeight="1" x14ac:dyDescent="0.2">
      <c r="A10" s="328">
        <v>1</v>
      </c>
      <c r="B10" s="329">
        <v>1</v>
      </c>
      <c r="C10" s="330" t="s">
        <v>217</v>
      </c>
      <c r="D10" s="331">
        <v>50</v>
      </c>
      <c r="E10" s="331">
        <v>0</v>
      </c>
      <c r="F10" s="331">
        <v>0</v>
      </c>
      <c r="G10" s="331">
        <v>0</v>
      </c>
      <c r="H10" s="331">
        <v>2</v>
      </c>
      <c r="I10" s="331">
        <v>30</v>
      </c>
      <c r="J10" s="331">
        <v>0</v>
      </c>
      <c r="K10" s="331">
        <v>0</v>
      </c>
      <c r="L10" s="176" t="s">
        <v>334</v>
      </c>
      <c r="M10" s="176" t="s">
        <v>351</v>
      </c>
      <c r="N10" s="176">
        <v>95</v>
      </c>
      <c r="O10" s="339">
        <v>11.895</v>
      </c>
      <c r="P10" s="121">
        <v>95</v>
      </c>
      <c r="Q10" s="121" t="s">
        <v>352</v>
      </c>
      <c r="R10" s="126">
        <v>552.20000000000005</v>
      </c>
      <c r="S10" s="306"/>
      <c r="U10" s="300"/>
    </row>
    <row r="11" spans="1:21" ht="14.25" customHeight="1" x14ac:dyDescent="0.2">
      <c r="A11" s="328">
        <v>2</v>
      </c>
      <c r="B11" s="329">
        <v>5</v>
      </c>
      <c r="C11" s="180"/>
      <c r="D11" s="331">
        <v>50</v>
      </c>
      <c r="E11" s="331">
        <v>0</v>
      </c>
      <c r="F11" s="331">
        <v>0</v>
      </c>
      <c r="G11" s="331">
        <v>0</v>
      </c>
      <c r="H11" s="331">
        <v>0</v>
      </c>
      <c r="I11" s="331">
        <v>20</v>
      </c>
      <c r="J11" s="331">
        <v>1</v>
      </c>
      <c r="K11" s="331">
        <v>0</v>
      </c>
      <c r="L11" s="119"/>
      <c r="M11" s="119"/>
      <c r="N11" s="176">
        <v>95</v>
      </c>
      <c r="O11" s="339">
        <v>12.532999999999999</v>
      </c>
      <c r="P11" s="121">
        <v>95</v>
      </c>
      <c r="Q11" s="121"/>
      <c r="R11" s="126">
        <v>545.5</v>
      </c>
      <c r="S11" s="306"/>
      <c r="U11" s="300"/>
    </row>
    <row r="12" spans="1:21" ht="14.25" customHeight="1" x14ac:dyDescent="0.2">
      <c r="A12" s="328">
        <v>3</v>
      </c>
      <c r="B12" s="329">
        <v>2</v>
      </c>
      <c r="C12" s="180"/>
      <c r="D12" s="331">
        <v>50</v>
      </c>
      <c r="E12" s="331">
        <v>0</v>
      </c>
      <c r="F12" s="331">
        <v>0</v>
      </c>
      <c r="G12" s="331">
        <v>0</v>
      </c>
      <c r="H12" s="331">
        <v>2</v>
      </c>
      <c r="I12" s="331">
        <v>25</v>
      </c>
      <c r="J12" s="331">
        <v>0</v>
      </c>
      <c r="K12" s="331">
        <v>0</v>
      </c>
      <c r="L12" s="119"/>
      <c r="M12" s="119"/>
      <c r="N12" s="176">
        <v>95</v>
      </c>
      <c r="O12" s="339">
        <v>12.66</v>
      </c>
      <c r="P12" s="121">
        <v>95</v>
      </c>
      <c r="Q12" s="121"/>
      <c r="R12" s="126">
        <v>507.3</v>
      </c>
      <c r="S12" s="306"/>
      <c r="U12" s="300"/>
    </row>
    <row r="13" spans="1:21" ht="14.25" customHeight="1" x14ac:dyDescent="0.2">
      <c r="A13" s="328">
        <v>4</v>
      </c>
      <c r="B13" s="329">
        <v>3</v>
      </c>
      <c r="C13" s="180"/>
      <c r="D13" s="331">
        <v>50</v>
      </c>
      <c r="E13" s="331">
        <v>0</v>
      </c>
      <c r="F13" s="331">
        <v>0</v>
      </c>
      <c r="G13" s="331">
        <v>0</v>
      </c>
      <c r="H13" s="331">
        <v>2</v>
      </c>
      <c r="I13" s="331">
        <v>25</v>
      </c>
      <c r="J13" s="331">
        <v>0</v>
      </c>
      <c r="K13" s="331">
        <v>0</v>
      </c>
      <c r="L13" s="119"/>
      <c r="M13" s="119"/>
      <c r="N13" s="176">
        <v>95</v>
      </c>
      <c r="O13" s="339">
        <v>12.38</v>
      </c>
      <c r="P13" s="121">
        <v>95</v>
      </c>
      <c r="Q13" s="121"/>
      <c r="R13" s="126">
        <v>513.79999999999995</v>
      </c>
      <c r="S13" s="306"/>
      <c r="U13" s="300"/>
    </row>
    <row r="14" spans="1:21" ht="14.25" customHeight="1" x14ac:dyDescent="0.2">
      <c r="A14" s="328">
        <v>5</v>
      </c>
      <c r="B14" s="329">
        <v>4</v>
      </c>
      <c r="C14" s="180"/>
      <c r="D14" s="331">
        <v>50</v>
      </c>
      <c r="E14" s="331">
        <v>0</v>
      </c>
      <c r="F14" s="331">
        <v>0</v>
      </c>
      <c r="G14" s="331">
        <v>0</v>
      </c>
      <c r="H14" s="331">
        <v>2</v>
      </c>
      <c r="I14" s="331">
        <v>25</v>
      </c>
      <c r="J14" s="331">
        <v>1</v>
      </c>
      <c r="K14" s="331">
        <v>0</v>
      </c>
      <c r="L14" s="176"/>
      <c r="M14" s="176"/>
      <c r="N14" s="176">
        <v>95</v>
      </c>
      <c r="O14" s="339">
        <v>12.6</v>
      </c>
      <c r="P14" s="121">
        <v>95</v>
      </c>
      <c r="Q14" s="121"/>
      <c r="R14" s="126">
        <v>534.79999999999995</v>
      </c>
      <c r="S14" s="306"/>
      <c r="U14" s="300"/>
    </row>
    <row r="15" spans="1:21" ht="14.25" customHeight="1" x14ac:dyDescent="0.2">
      <c r="A15" s="328">
        <v>6</v>
      </c>
      <c r="B15" s="329">
        <v>2</v>
      </c>
      <c r="C15" s="180" t="s">
        <v>218</v>
      </c>
      <c r="D15" s="331">
        <v>50</v>
      </c>
      <c r="E15" s="331">
        <v>0</v>
      </c>
      <c r="F15" s="331">
        <v>0</v>
      </c>
      <c r="G15" s="331">
        <v>0</v>
      </c>
      <c r="H15" s="331">
        <v>3</v>
      </c>
      <c r="I15" s="331">
        <v>15</v>
      </c>
      <c r="J15" s="331">
        <v>0</v>
      </c>
      <c r="K15" s="331">
        <v>0</v>
      </c>
      <c r="L15" s="119"/>
      <c r="M15" s="119"/>
      <c r="N15" s="176">
        <v>95</v>
      </c>
      <c r="O15" s="339">
        <v>12.571</v>
      </c>
      <c r="P15" s="121">
        <v>95</v>
      </c>
      <c r="Q15" s="121"/>
      <c r="R15" s="126">
        <v>500.8</v>
      </c>
      <c r="S15" s="306"/>
      <c r="U15" s="300"/>
    </row>
    <row r="16" spans="1:21" ht="14.25" customHeight="1" x14ac:dyDescent="0.2">
      <c r="A16" s="328">
        <v>7</v>
      </c>
      <c r="B16" s="329">
        <v>3</v>
      </c>
      <c r="C16" s="180"/>
      <c r="D16" s="331">
        <v>50</v>
      </c>
      <c r="E16" s="331">
        <v>0</v>
      </c>
      <c r="F16" s="331">
        <v>0</v>
      </c>
      <c r="G16" s="331">
        <v>0</v>
      </c>
      <c r="H16" s="331">
        <v>2</v>
      </c>
      <c r="I16" s="331">
        <v>30</v>
      </c>
      <c r="J16" s="331">
        <v>1</v>
      </c>
      <c r="K16" s="331">
        <v>0</v>
      </c>
      <c r="L16" s="119"/>
      <c r="M16" s="119"/>
      <c r="N16" s="176">
        <v>95</v>
      </c>
      <c r="O16" s="339">
        <v>11.82</v>
      </c>
      <c r="P16" s="121">
        <v>95</v>
      </c>
      <c r="Q16" s="121"/>
      <c r="R16" s="126">
        <v>540.4</v>
      </c>
      <c r="S16" s="306"/>
      <c r="U16" s="300"/>
    </row>
    <row r="17" spans="1:21" ht="14.25" customHeight="1" x14ac:dyDescent="0.2">
      <c r="A17" s="328">
        <v>8</v>
      </c>
      <c r="B17" s="329">
        <v>4</v>
      </c>
      <c r="C17" s="180"/>
      <c r="D17" s="331">
        <v>50</v>
      </c>
      <c r="E17" s="331">
        <v>0</v>
      </c>
      <c r="F17" s="331">
        <v>0</v>
      </c>
      <c r="G17" s="331">
        <v>0</v>
      </c>
      <c r="H17" s="331">
        <v>3</v>
      </c>
      <c r="I17" s="331">
        <v>25</v>
      </c>
      <c r="J17" s="331">
        <v>0</v>
      </c>
      <c r="K17" s="331">
        <v>0</v>
      </c>
      <c r="L17" s="119"/>
      <c r="M17" s="119"/>
      <c r="N17" s="176">
        <v>95</v>
      </c>
      <c r="O17" s="339">
        <v>12.064</v>
      </c>
      <c r="P17" s="121">
        <v>95</v>
      </c>
      <c r="Q17" s="121"/>
      <c r="R17" s="126">
        <v>539.1</v>
      </c>
      <c r="S17" s="306"/>
      <c r="U17" s="300"/>
    </row>
    <row r="18" spans="1:21" ht="14.25" customHeight="1" x14ac:dyDescent="0.2">
      <c r="A18" s="328">
        <v>9</v>
      </c>
      <c r="B18" s="329">
        <v>5</v>
      </c>
      <c r="C18" s="180"/>
      <c r="D18" s="331">
        <v>50</v>
      </c>
      <c r="E18" s="331">
        <v>0</v>
      </c>
      <c r="F18" s="331">
        <v>0</v>
      </c>
      <c r="G18" s="331">
        <v>0</v>
      </c>
      <c r="H18" s="331">
        <v>2</v>
      </c>
      <c r="I18" s="331">
        <v>25</v>
      </c>
      <c r="J18" s="331">
        <v>1</v>
      </c>
      <c r="K18" s="331">
        <v>0</v>
      </c>
      <c r="L18" s="176"/>
      <c r="M18" s="176"/>
      <c r="N18" s="176">
        <v>95</v>
      </c>
      <c r="O18" s="339">
        <v>11.64</v>
      </c>
      <c r="P18" s="121">
        <v>95</v>
      </c>
      <c r="Q18" s="121"/>
      <c r="R18" s="126">
        <v>522.20000000000005</v>
      </c>
      <c r="S18" s="306"/>
      <c r="U18" s="300"/>
    </row>
    <row r="19" spans="1:21" ht="14.25" customHeight="1" x14ac:dyDescent="0.2">
      <c r="A19" s="328">
        <v>10</v>
      </c>
      <c r="B19" s="329">
        <v>1</v>
      </c>
      <c r="C19" s="180"/>
      <c r="D19" s="331">
        <v>50</v>
      </c>
      <c r="E19" s="331">
        <v>0</v>
      </c>
      <c r="F19" s="331">
        <v>0</v>
      </c>
      <c r="G19" s="331">
        <v>0</v>
      </c>
      <c r="H19" s="331">
        <v>3</v>
      </c>
      <c r="I19" s="331">
        <v>40</v>
      </c>
      <c r="J19" s="331">
        <v>0</v>
      </c>
      <c r="K19" s="331">
        <v>0</v>
      </c>
      <c r="L19" s="119"/>
      <c r="M19" s="119"/>
      <c r="N19" s="176">
        <v>95</v>
      </c>
      <c r="O19" s="339">
        <v>11.94</v>
      </c>
      <c r="P19" s="121">
        <v>95</v>
      </c>
      <c r="Q19" s="121"/>
      <c r="R19" s="126">
        <v>557.9</v>
      </c>
      <c r="S19" s="306"/>
      <c r="U19" s="300"/>
    </row>
    <row r="20" spans="1:21" ht="14.25" customHeight="1" x14ac:dyDescent="0.2">
      <c r="A20" s="328">
        <v>11</v>
      </c>
      <c r="B20" s="329">
        <v>1</v>
      </c>
      <c r="C20" s="180" t="s">
        <v>219</v>
      </c>
      <c r="D20" s="331">
        <v>50</v>
      </c>
      <c r="E20" s="331">
        <v>0</v>
      </c>
      <c r="F20" s="331">
        <v>0</v>
      </c>
      <c r="G20" s="331">
        <v>0</v>
      </c>
      <c r="H20" s="331">
        <v>2</v>
      </c>
      <c r="I20" s="331">
        <v>40</v>
      </c>
      <c r="J20" s="331">
        <v>0</v>
      </c>
      <c r="K20" s="331">
        <v>0</v>
      </c>
      <c r="L20" s="119"/>
      <c r="M20" s="119"/>
      <c r="N20" s="176">
        <v>95</v>
      </c>
      <c r="O20" s="339">
        <v>10.987</v>
      </c>
      <c r="P20" s="121">
        <v>95</v>
      </c>
      <c r="Q20" s="121"/>
      <c r="R20" s="126">
        <v>525.6</v>
      </c>
      <c r="S20" s="306"/>
      <c r="U20" s="300"/>
    </row>
    <row r="21" spans="1:21" ht="14.25" customHeight="1" x14ac:dyDescent="0.2">
      <c r="A21" s="328">
        <v>12</v>
      </c>
      <c r="B21" s="329">
        <v>4</v>
      </c>
      <c r="C21" s="180"/>
      <c r="D21" s="331">
        <v>50</v>
      </c>
      <c r="E21" s="331">
        <v>0</v>
      </c>
      <c r="F21" s="331">
        <v>0</v>
      </c>
      <c r="G21" s="331">
        <v>0</v>
      </c>
      <c r="H21" s="331">
        <v>2</v>
      </c>
      <c r="I21" s="331">
        <v>30</v>
      </c>
      <c r="J21" s="331">
        <v>1</v>
      </c>
      <c r="K21" s="331">
        <v>0</v>
      </c>
      <c r="L21" s="119"/>
      <c r="M21" s="119"/>
      <c r="N21" s="176">
        <v>95</v>
      </c>
      <c r="O21" s="339">
        <v>11.294</v>
      </c>
      <c r="P21" s="121">
        <v>95</v>
      </c>
      <c r="Q21" s="121"/>
      <c r="R21" s="126">
        <v>526.5</v>
      </c>
      <c r="S21" s="306"/>
      <c r="U21" s="300"/>
    </row>
    <row r="22" spans="1:21" ht="14.25" customHeight="1" x14ac:dyDescent="0.2">
      <c r="A22" s="328">
        <v>13</v>
      </c>
      <c r="B22" s="329">
        <v>5</v>
      </c>
      <c r="C22" s="180"/>
      <c r="D22" s="331">
        <v>50</v>
      </c>
      <c r="E22" s="331">
        <v>0</v>
      </c>
      <c r="F22" s="331">
        <v>0</v>
      </c>
      <c r="G22" s="331">
        <v>0</v>
      </c>
      <c r="H22" s="331">
        <v>2</v>
      </c>
      <c r="I22" s="331">
        <v>30</v>
      </c>
      <c r="J22" s="331">
        <v>0</v>
      </c>
      <c r="K22" s="331">
        <v>0</v>
      </c>
      <c r="L22" s="176"/>
      <c r="M22" s="176"/>
      <c r="N22" s="176">
        <v>95</v>
      </c>
      <c r="O22" s="339">
        <v>11.555999999999999</v>
      </c>
      <c r="P22" s="121">
        <v>95</v>
      </c>
      <c r="Q22" s="121"/>
      <c r="R22" s="126">
        <v>493.6</v>
      </c>
      <c r="S22" s="306"/>
      <c r="U22" s="300"/>
    </row>
    <row r="23" spans="1:21" ht="14.25" customHeight="1" x14ac:dyDescent="0.2">
      <c r="A23" s="328">
        <v>14</v>
      </c>
      <c r="B23" s="329">
        <v>2</v>
      </c>
      <c r="C23" s="180"/>
      <c r="D23" s="331">
        <v>49</v>
      </c>
      <c r="E23" s="331">
        <v>1</v>
      </c>
      <c r="F23" s="331">
        <v>0</v>
      </c>
      <c r="G23" s="331">
        <v>0</v>
      </c>
      <c r="H23" s="331">
        <v>2</v>
      </c>
      <c r="I23" s="331">
        <v>25</v>
      </c>
      <c r="J23" s="331">
        <v>1</v>
      </c>
      <c r="K23" s="331">
        <v>0</v>
      </c>
      <c r="L23" s="119"/>
      <c r="M23" s="119"/>
      <c r="N23" s="176">
        <v>95</v>
      </c>
      <c r="O23" s="339">
        <v>10.8</v>
      </c>
      <c r="P23" s="121">
        <v>95</v>
      </c>
      <c r="Q23" s="121"/>
      <c r="R23" s="126">
        <v>471.8</v>
      </c>
      <c r="S23" s="306"/>
      <c r="U23" s="300"/>
    </row>
    <row r="24" spans="1:21" ht="14.25" customHeight="1" x14ac:dyDescent="0.2">
      <c r="A24" s="328">
        <v>15</v>
      </c>
      <c r="B24" s="329">
        <v>3</v>
      </c>
      <c r="C24" s="180" t="s">
        <v>220</v>
      </c>
      <c r="D24" s="331">
        <v>50</v>
      </c>
      <c r="E24" s="331">
        <v>0</v>
      </c>
      <c r="F24" s="331">
        <v>0</v>
      </c>
      <c r="G24" s="331">
        <v>0</v>
      </c>
      <c r="H24" s="331">
        <v>2</v>
      </c>
      <c r="I24" s="331">
        <v>30</v>
      </c>
      <c r="J24" s="331">
        <v>0</v>
      </c>
      <c r="K24" s="331">
        <v>0</v>
      </c>
      <c r="L24" s="119"/>
      <c r="M24" s="119"/>
      <c r="N24" s="176">
        <v>95</v>
      </c>
      <c r="O24" s="339">
        <v>12.135999999999999</v>
      </c>
      <c r="P24" s="121">
        <v>95</v>
      </c>
      <c r="Q24" s="121"/>
      <c r="R24" s="126">
        <v>533.70000000000005</v>
      </c>
      <c r="S24" s="306"/>
      <c r="U24" s="300"/>
    </row>
    <row r="25" spans="1:21" ht="14.25" customHeight="1" x14ac:dyDescent="0.2">
      <c r="A25" s="328">
        <v>16</v>
      </c>
      <c r="B25" s="329">
        <v>2</v>
      </c>
      <c r="C25" s="180"/>
      <c r="D25" s="331">
        <v>50</v>
      </c>
      <c r="E25" s="331">
        <v>0</v>
      </c>
      <c r="F25" s="331">
        <v>0</v>
      </c>
      <c r="G25" s="331">
        <v>0</v>
      </c>
      <c r="H25" s="331">
        <v>1</v>
      </c>
      <c r="I25" s="331">
        <v>30</v>
      </c>
      <c r="J25" s="331">
        <v>1</v>
      </c>
      <c r="K25" s="331">
        <v>0</v>
      </c>
      <c r="L25" s="119"/>
      <c r="M25" s="119"/>
      <c r="N25" s="176">
        <v>95</v>
      </c>
      <c r="O25" s="339">
        <v>11.66</v>
      </c>
      <c r="P25" s="121">
        <v>95</v>
      </c>
      <c r="Q25" s="121"/>
      <c r="R25" s="126">
        <v>518.20000000000005</v>
      </c>
      <c r="S25" s="306"/>
      <c r="U25" s="300"/>
    </row>
    <row r="26" spans="1:21" ht="14.25" customHeight="1" x14ac:dyDescent="0.2">
      <c r="A26" s="328">
        <v>17</v>
      </c>
      <c r="B26" s="329">
        <v>5</v>
      </c>
      <c r="C26" s="180"/>
      <c r="D26" s="331">
        <v>50</v>
      </c>
      <c r="E26" s="331">
        <v>0</v>
      </c>
      <c r="F26" s="331">
        <v>0</v>
      </c>
      <c r="G26" s="331">
        <v>0</v>
      </c>
      <c r="H26" s="331">
        <v>2</v>
      </c>
      <c r="I26" s="331">
        <v>25</v>
      </c>
      <c r="J26" s="331">
        <v>0</v>
      </c>
      <c r="K26" s="331">
        <v>0</v>
      </c>
      <c r="L26" s="176"/>
      <c r="M26" s="176"/>
      <c r="N26" s="176">
        <v>95</v>
      </c>
      <c r="O26" s="339">
        <v>12.18</v>
      </c>
      <c r="P26" s="121">
        <v>95</v>
      </c>
      <c r="Q26" s="121"/>
      <c r="R26" s="126">
        <v>524.6</v>
      </c>
      <c r="S26" s="306"/>
      <c r="U26" s="300"/>
    </row>
    <row r="27" spans="1:21" ht="14.25" customHeight="1" x14ac:dyDescent="0.2">
      <c r="A27" s="328">
        <v>18</v>
      </c>
      <c r="B27" s="329">
        <v>3</v>
      </c>
      <c r="C27" s="180"/>
      <c r="D27" s="331">
        <v>50</v>
      </c>
      <c r="E27" s="331">
        <v>0</v>
      </c>
      <c r="F27" s="331">
        <v>0</v>
      </c>
      <c r="G27" s="331">
        <v>0</v>
      </c>
      <c r="H27" s="331">
        <v>2</v>
      </c>
      <c r="I27" s="331">
        <v>30</v>
      </c>
      <c r="J27" s="331">
        <v>0</v>
      </c>
      <c r="K27" s="331">
        <v>0</v>
      </c>
      <c r="L27" s="119"/>
      <c r="M27" s="119"/>
      <c r="N27" s="176">
        <v>95</v>
      </c>
      <c r="O27" s="339">
        <v>11.4</v>
      </c>
      <c r="P27" s="121">
        <v>95</v>
      </c>
      <c r="Q27" s="121"/>
      <c r="R27" s="126">
        <v>504.3</v>
      </c>
      <c r="S27" s="306"/>
      <c r="U27" s="300"/>
    </row>
    <row r="28" spans="1:21" ht="14.25" customHeight="1" x14ac:dyDescent="0.2">
      <c r="A28" s="328">
        <v>19</v>
      </c>
      <c r="B28" s="329">
        <v>4</v>
      </c>
      <c r="C28" s="180"/>
      <c r="D28" s="331">
        <v>50</v>
      </c>
      <c r="E28" s="331">
        <v>0</v>
      </c>
      <c r="F28" s="331">
        <v>0</v>
      </c>
      <c r="G28" s="331">
        <v>0</v>
      </c>
      <c r="H28" s="332">
        <v>3</v>
      </c>
      <c r="I28" s="331">
        <v>30</v>
      </c>
      <c r="J28" s="331">
        <v>0</v>
      </c>
      <c r="K28" s="331">
        <v>0</v>
      </c>
      <c r="L28" s="119"/>
      <c r="M28" s="119"/>
      <c r="N28" s="176">
        <v>95</v>
      </c>
      <c r="O28" s="339">
        <v>12.06</v>
      </c>
      <c r="P28" s="121">
        <v>95</v>
      </c>
      <c r="Q28" s="121"/>
      <c r="R28" s="126">
        <v>505.3</v>
      </c>
      <c r="S28" s="306"/>
      <c r="U28" s="300"/>
    </row>
    <row r="29" spans="1:21" ht="14.25" customHeight="1" x14ac:dyDescent="0.2">
      <c r="A29" s="328">
        <v>20</v>
      </c>
      <c r="B29" s="329">
        <v>1</v>
      </c>
      <c r="C29" s="180"/>
      <c r="D29" s="331">
        <v>50</v>
      </c>
      <c r="E29" s="331">
        <v>0</v>
      </c>
      <c r="F29" s="331">
        <v>0</v>
      </c>
      <c r="G29" s="331">
        <v>0</v>
      </c>
      <c r="H29" s="331">
        <v>3</v>
      </c>
      <c r="I29" s="331">
        <v>40</v>
      </c>
      <c r="J29" s="331">
        <v>0</v>
      </c>
      <c r="K29" s="331">
        <v>0</v>
      </c>
      <c r="L29" s="119"/>
      <c r="M29" s="119"/>
      <c r="N29" s="176">
        <v>95</v>
      </c>
      <c r="O29" s="339">
        <v>11.12</v>
      </c>
      <c r="P29" s="121">
        <v>95</v>
      </c>
      <c r="Q29" s="121"/>
      <c r="R29" s="126">
        <v>498.9</v>
      </c>
      <c r="S29" s="306"/>
      <c r="U29" s="300"/>
    </row>
    <row r="30" spans="1:21" ht="14.25" customHeight="1" x14ac:dyDescent="0.2">
      <c r="A30" s="328"/>
      <c r="B30" s="329"/>
      <c r="C30" s="180"/>
      <c r="D30" s="187"/>
      <c r="E30" s="186"/>
      <c r="F30" s="187"/>
      <c r="G30" s="188"/>
      <c r="H30" s="187"/>
      <c r="I30" s="188"/>
      <c r="J30" s="189"/>
      <c r="K30" s="181"/>
      <c r="L30" s="176"/>
      <c r="M30" s="176"/>
      <c r="N30" s="176"/>
      <c r="O30" s="121"/>
      <c r="P30" s="121"/>
      <c r="Q30" s="121"/>
      <c r="R30" s="121"/>
      <c r="S30" s="306"/>
      <c r="U30" s="300"/>
    </row>
    <row r="31" spans="1:21" ht="14.25" customHeight="1" x14ac:dyDescent="0.2">
      <c r="A31" s="328"/>
      <c r="B31" s="329"/>
      <c r="C31" s="180"/>
      <c r="D31" s="187"/>
      <c r="E31" s="190"/>
      <c r="F31" s="187"/>
      <c r="G31" s="188"/>
      <c r="H31" s="187"/>
      <c r="I31" s="188"/>
      <c r="J31" s="189"/>
      <c r="K31" s="182"/>
      <c r="L31" s="119"/>
      <c r="M31" s="119"/>
      <c r="N31" s="119"/>
      <c r="O31" s="121"/>
      <c r="P31" s="121"/>
      <c r="Q31" s="121"/>
      <c r="R31" s="121"/>
      <c r="S31" s="306"/>
      <c r="U31" s="300"/>
    </row>
    <row r="32" spans="1:21" ht="14.25" customHeight="1" x14ac:dyDescent="0.2">
      <c r="A32" s="328"/>
      <c r="B32" s="329"/>
      <c r="C32" s="180"/>
      <c r="D32" s="187"/>
      <c r="E32" s="190"/>
      <c r="F32" s="187"/>
      <c r="G32" s="188"/>
      <c r="H32" s="187"/>
      <c r="I32" s="188"/>
      <c r="J32" s="189"/>
      <c r="K32" s="182"/>
      <c r="L32" s="119"/>
      <c r="M32" s="119"/>
      <c r="N32" s="119"/>
      <c r="O32" s="121"/>
      <c r="P32" s="121"/>
      <c r="Q32" s="121"/>
      <c r="R32" s="121"/>
      <c r="S32" s="306"/>
      <c r="U32" s="300"/>
    </row>
    <row r="33" spans="1:21" ht="14.25" customHeight="1" x14ac:dyDescent="0.2">
      <c r="A33" s="328"/>
      <c r="B33" s="329"/>
      <c r="C33" s="180"/>
      <c r="D33" s="187"/>
      <c r="E33" s="190"/>
      <c r="F33" s="187"/>
      <c r="G33" s="188"/>
      <c r="H33" s="187"/>
      <c r="I33" s="188"/>
      <c r="J33" s="189"/>
      <c r="K33" s="182"/>
      <c r="L33" s="119"/>
      <c r="M33" s="119"/>
      <c r="N33" s="119"/>
      <c r="O33" s="121"/>
      <c r="P33" s="121"/>
      <c r="Q33" s="121"/>
      <c r="R33" s="121"/>
      <c r="S33" s="306"/>
      <c r="U33" s="300"/>
    </row>
    <row r="34" spans="1:21" ht="14.25" customHeight="1" x14ac:dyDescent="0.2">
      <c r="A34" s="328"/>
      <c r="B34" s="329"/>
      <c r="C34" s="180"/>
      <c r="D34" s="187"/>
      <c r="E34" s="186"/>
      <c r="F34" s="187"/>
      <c r="G34" s="188"/>
      <c r="H34" s="187"/>
      <c r="I34" s="188"/>
      <c r="J34" s="189"/>
      <c r="K34" s="181"/>
      <c r="L34" s="176"/>
      <c r="M34" s="176"/>
      <c r="N34" s="176"/>
      <c r="O34" s="121"/>
      <c r="P34" s="121"/>
      <c r="Q34" s="121"/>
      <c r="R34" s="121"/>
      <c r="S34" s="306"/>
      <c r="U34" s="300"/>
    </row>
    <row r="35" spans="1:21" ht="14.25" customHeight="1" x14ac:dyDescent="0.2">
      <c r="A35" s="328"/>
      <c r="B35" s="329"/>
      <c r="C35" s="180"/>
      <c r="D35" s="187"/>
      <c r="E35" s="190"/>
      <c r="F35" s="187"/>
      <c r="G35" s="188"/>
      <c r="H35" s="187"/>
      <c r="I35" s="188"/>
      <c r="J35" s="189"/>
      <c r="K35" s="182"/>
      <c r="L35" s="119"/>
      <c r="M35" s="119"/>
      <c r="N35" s="119"/>
      <c r="O35" s="121"/>
      <c r="P35" s="121"/>
      <c r="Q35" s="121"/>
      <c r="R35" s="121"/>
      <c r="S35" s="306"/>
      <c r="U35" s="300"/>
    </row>
    <row r="36" spans="1:21" ht="14.25" customHeight="1" x14ac:dyDescent="0.2">
      <c r="A36" s="328"/>
      <c r="B36" s="329"/>
      <c r="C36" s="180"/>
      <c r="D36" s="187"/>
      <c r="E36" s="190"/>
      <c r="F36" s="187"/>
      <c r="G36" s="188"/>
      <c r="H36" s="187"/>
      <c r="I36" s="188"/>
      <c r="J36" s="189"/>
      <c r="K36" s="182"/>
      <c r="L36" s="119"/>
      <c r="M36" s="119"/>
      <c r="N36" s="119"/>
      <c r="O36" s="121"/>
      <c r="P36" s="121"/>
      <c r="Q36" s="121"/>
      <c r="R36" s="121"/>
      <c r="S36" s="306"/>
      <c r="U36" s="300"/>
    </row>
    <row r="37" spans="1:21" ht="14.25" customHeight="1" x14ac:dyDescent="0.2">
      <c r="A37" s="328"/>
      <c r="B37" s="329"/>
      <c r="C37" s="180"/>
      <c r="D37" s="187"/>
      <c r="E37" s="190"/>
      <c r="F37" s="187"/>
      <c r="G37" s="188"/>
      <c r="H37" s="187"/>
      <c r="I37" s="188"/>
      <c r="J37" s="189"/>
      <c r="K37" s="182"/>
      <c r="L37" s="119"/>
      <c r="M37" s="119"/>
      <c r="N37" s="119"/>
      <c r="O37" s="121"/>
      <c r="P37" s="121"/>
      <c r="Q37" s="121"/>
      <c r="R37" s="121"/>
      <c r="S37" s="306"/>
      <c r="U37" s="300"/>
    </row>
    <row r="38" spans="1:21" ht="14.25" customHeight="1" x14ac:dyDescent="0.2">
      <c r="A38" s="328"/>
      <c r="B38" s="329"/>
      <c r="C38" s="180"/>
      <c r="D38" s="187"/>
      <c r="E38" s="186"/>
      <c r="F38" s="187"/>
      <c r="G38" s="188"/>
      <c r="H38" s="187"/>
      <c r="I38" s="188"/>
      <c r="J38" s="187"/>
      <c r="K38" s="183"/>
      <c r="L38" s="71"/>
      <c r="M38" s="121"/>
      <c r="N38" s="121"/>
      <c r="O38" s="121"/>
      <c r="P38" s="121"/>
      <c r="Q38" s="121"/>
      <c r="R38" s="121"/>
      <c r="S38" s="306"/>
      <c r="U38" s="300"/>
    </row>
    <row r="39" spans="1:21" ht="14.25" customHeight="1" x14ac:dyDescent="0.2">
      <c r="A39" s="328"/>
      <c r="B39" s="329"/>
      <c r="C39" s="180"/>
      <c r="D39" s="187"/>
      <c r="E39" s="190"/>
      <c r="F39" s="187"/>
      <c r="G39" s="188"/>
      <c r="H39" s="187"/>
      <c r="I39" s="188"/>
      <c r="J39" s="187"/>
      <c r="K39" s="183"/>
      <c r="L39" s="71"/>
      <c r="M39" s="121"/>
      <c r="N39" s="121"/>
      <c r="O39" s="121"/>
      <c r="P39" s="121"/>
      <c r="Q39" s="121"/>
      <c r="R39" s="121"/>
      <c r="S39" s="306"/>
      <c r="U39" s="300"/>
    </row>
    <row r="40" spans="1:21" ht="14.25" customHeight="1" x14ac:dyDescent="0.2">
      <c r="A40" s="328"/>
      <c r="B40" s="329"/>
      <c r="C40" s="180"/>
      <c r="D40" s="187"/>
      <c r="E40" s="190"/>
      <c r="F40" s="187"/>
      <c r="G40" s="188"/>
      <c r="H40" s="187"/>
      <c r="I40" s="188"/>
      <c r="J40" s="187"/>
      <c r="K40" s="183"/>
      <c r="L40" s="71"/>
      <c r="M40" s="121"/>
      <c r="N40" s="121"/>
      <c r="O40" s="121"/>
      <c r="P40" s="121"/>
      <c r="Q40" s="121"/>
      <c r="R40" s="121"/>
      <c r="S40" s="306"/>
      <c r="U40" s="300"/>
    </row>
    <row r="41" spans="1:21" ht="14.25" customHeight="1" x14ac:dyDescent="0.2">
      <c r="A41" s="328"/>
      <c r="B41" s="329"/>
      <c r="C41" s="180"/>
      <c r="D41" s="187"/>
      <c r="E41" s="190"/>
      <c r="F41" s="187"/>
      <c r="G41" s="188"/>
      <c r="H41" s="187"/>
      <c r="I41" s="188"/>
      <c r="J41" s="187"/>
      <c r="K41" s="183"/>
      <c r="L41" s="71"/>
      <c r="M41" s="121"/>
      <c r="N41" s="121"/>
      <c r="O41" s="121"/>
      <c r="P41" s="121"/>
      <c r="Q41" s="121"/>
      <c r="R41" s="121"/>
      <c r="S41" s="306"/>
      <c r="U41" s="300"/>
    </row>
    <row r="42" spans="1:21" ht="14.25" customHeight="1" x14ac:dyDescent="0.2">
      <c r="A42" s="328"/>
      <c r="B42" s="329"/>
      <c r="C42" s="180"/>
      <c r="D42" s="187"/>
      <c r="E42" s="186"/>
      <c r="F42" s="187"/>
      <c r="G42" s="188"/>
      <c r="H42" s="187"/>
      <c r="I42" s="188"/>
      <c r="J42" s="187"/>
      <c r="K42" s="183"/>
      <c r="L42" s="71"/>
      <c r="M42" s="121"/>
      <c r="N42" s="121"/>
      <c r="O42" s="121"/>
      <c r="P42" s="121"/>
      <c r="Q42" s="121"/>
      <c r="R42" s="121"/>
      <c r="S42" s="306"/>
      <c r="U42" s="300"/>
    </row>
    <row r="43" spans="1:21" ht="14.25" customHeight="1" x14ac:dyDescent="0.2">
      <c r="A43" s="328"/>
      <c r="B43" s="329"/>
      <c r="C43" s="180"/>
      <c r="D43" s="187"/>
      <c r="E43" s="190"/>
      <c r="F43" s="187"/>
      <c r="G43" s="188"/>
      <c r="H43" s="187"/>
      <c r="I43" s="188"/>
      <c r="J43" s="187"/>
      <c r="K43" s="183"/>
      <c r="L43" s="71"/>
      <c r="M43" s="121"/>
      <c r="N43" s="121"/>
      <c r="O43" s="121"/>
      <c r="P43" s="121"/>
      <c r="Q43" s="121"/>
      <c r="R43" s="121"/>
      <c r="S43" s="306"/>
      <c r="U43" s="300"/>
    </row>
    <row r="44" spans="1:21" ht="14.25" customHeight="1" x14ac:dyDescent="0.2">
      <c r="A44" s="328"/>
      <c r="B44" s="329"/>
      <c r="C44" s="180"/>
      <c r="D44" s="187"/>
      <c r="E44" s="190"/>
      <c r="F44" s="187"/>
      <c r="G44" s="188"/>
      <c r="H44" s="187"/>
      <c r="I44" s="188"/>
      <c r="J44" s="187"/>
      <c r="K44" s="183"/>
      <c r="L44" s="71"/>
      <c r="M44" s="121"/>
      <c r="N44" s="121"/>
      <c r="O44" s="121"/>
      <c r="P44" s="121"/>
      <c r="Q44" s="121"/>
      <c r="R44" s="121"/>
      <c r="S44" s="306"/>
      <c r="U44" s="300"/>
    </row>
    <row r="45" spans="1:21" ht="14.25" customHeight="1" x14ac:dyDescent="0.2">
      <c r="A45" s="328"/>
      <c r="B45" s="329"/>
      <c r="C45" s="180"/>
      <c r="D45" s="187"/>
      <c r="E45" s="190"/>
      <c r="F45" s="187"/>
      <c r="G45" s="188"/>
      <c r="H45" s="187"/>
      <c r="I45" s="188"/>
      <c r="J45" s="187"/>
      <c r="K45" s="183"/>
      <c r="L45" s="71"/>
      <c r="M45" s="121"/>
      <c r="N45" s="121"/>
      <c r="O45" s="121"/>
      <c r="P45" s="121"/>
      <c r="Q45" s="121"/>
      <c r="R45" s="121"/>
      <c r="S45" s="306"/>
      <c r="U45" s="300"/>
    </row>
    <row r="46" spans="1:21" ht="14.25" customHeight="1" x14ac:dyDescent="0.2">
      <c r="A46" s="328"/>
      <c r="B46" s="329"/>
      <c r="C46" s="180"/>
      <c r="D46" s="187"/>
      <c r="E46" s="186"/>
      <c r="F46" s="187"/>
      <c r="G46" s="188"/>
      <c r="H46" s="187"/>
      <c r="I46" s="188"/>
      <c r="J46" s="187"/>
      <c r="K46" s="183"/>
      <c r="L46" s="71"/>
      <c r="M46" s="121"/>
      <c r="N46" s="121"/>
      <c r="O46" s="121"/>
      <c r="P46" s="121"/>
      <c r="Q46" s="121"/>
      <c r="R46" s="121"/>
      <c r="S46" s="306"/>
      <c r="U46" s="300"/>
    </row>
    <row r="47" spans="1:21" ht="14.25" customHeight="1" x14ac:dyDescent="0.2">
      <c r="A47" s="328"/>
      <c r="B47" s="329"/>
      <c r="C47" s="180"/>
      <c r="D47" s="187"/>
      <c r="E47" s="190"/>
      <c r="F47" s="187"/>
      <c r="G47" s="188"/>
      <c r="H47" s="187"/>
      <c r="I47" s="188"/>
      <c r="J47" s="187"/>
      <c r="K47" s="183"/>
      <c r="L47" s="71"/>
      <c r="M47" s="121"/>
      <c r="N47" s="121"/>
      <c r="O47" s="121"/>
      <c r="P47" s="121"/>
      <c r="Q47" s="121"/>
      <c r="R47" s="121"/>
      <c r="S47" s="306"/>
      <c r="U47" s="300"/>
    </row>
    <row r="48" spans="1:21" ht="14.25" customHeight="1" x14ac:dyDescent="0.2">
      <c r="A48" s="328"/>
      <c r="B48" s="329"/>
      <c r="C48" s="180"/>
      <c r="D48" s="187"/>
      <c r="E48" s="190"/>
      <c r="F48" s="187"/>
      <c r="G48" s="188"/>
      <c r="H48" s="187"/>
      <c r="I48" s="188"/>
      <c r="J48" s="187"/>
      <c r="K48" s="183"/>
      <c r="L48" s="71"/>
      <c r="M48" s="121"/>
      <c r="N48" s="121"/>
      <c r="O48" s="121"/>
      <c r="P48" s="121"/>
      <c r="Q48" s="121"/>
      <c r="R48" s="121"/>
      <c r="S48" s="306"/>
      <c r="U48" s="300"/>
    </row>
    <row r="49" spans="1:21" ht="14.25" customHeight="1" x14ac:dyDescent="0.2">
      <c r="A49" s="328"/>
      <c r="B49" s="329"/>
      <c r="C49" s="180"/>
      <c r="D49" s="187"/>
      <c r="E49" s="190"/>
      <c r="F49" s="187"/>
      <c r="G49" s="188"/>
      <c r="H49" s="187"/>
      <c r="I49" s="188"/>
      <c r="J49" s="187"/>
      <c r="K49" s="183"/>
      <c r="L49" s="71"/>
      <c r="M49" s="121"/>
      <c r="N49" s="121"/>
      <c r="O49" s="121"/>
      <c r="P49" s="121"/>
      <c r="Q49" s="121"/>
      <c r="R49" s="121"/>
      <c r="S49" s="306"/>
      <c r="U49" s="300"/>
    </row>
    <row r="50" spans="1:21" ht="14.25" customHeight="1" x14ac:dyDescent="0.2">
      <c r="A50" s="328"/>
      <c r="B50" s="329"/>
      <c r="C50" s="180"/>
      <c r="D50" s="187"/>
      <c r="E50" s="191"/>
      <c r="F50" s="187"/>
      <c r="G50" s="188"/>
      <c r="H50" s="187"/>
      <c r="I50" s="188"/>
      <c r="J50" s="187"/>
      <c r="K50" s="183"/>
      <c r="L50" s="71"/>
      <c r="M50" s="121"/>
      <c r="N50" s="121"/>
      <c r="O50" s="121"/>
      <c r="P50" s="121"/>
      <c r="Q50" s="121"/>
      <c r="R50" s="121"/>
      <c r="S50" s="306"/>
      <c r="U50" s="300"/>
    </row>
    <row r="51" spans="1:21" ht="14.25" customHeight="1" x14ac:dyDescent="0.2">
      <c r="A51" s="328"/>
      <c r="B51" s="329"/>
      <c r="C51" s="180"/>
      <c r="D51" s="187"/>
      <c r="E51" s="188"/>
      <c r="F51" s="187"/>
      <c r="G51" s="188"/>
      <c r="H51" s="187"/>
      <c r="I51" s="188"/>
      <c r="J51" s="187"/>
      <c r="K51" s="183"/>
      <c r="L51" s="71"/>
      <c r="M51" s="121"/>
      <c r="N51" s="121"/>
      <c r="O51" s="121"/>
      <c r="P51" s="121"/>
      <c r="Q51" s="121"/>
      <c r="R51" s="121"/>
      <c r="S51" s="306"/>
      <c r="U51" s="300"/>
    </row>
    <row r="52" spans="1:21" ht="14.25" customHeight="1" x14ac:dyDescent="0.2">
      <c r="A52" s="328"/>
      <c r="B52" s="329"/>
      <c r="C52" s="180"/>
      <c r="D52" s="187"/>
      <c r="E52" s="188"/>
      <c r="F52" s="187"/>
      <c r="G52" s="188"/>
      <c r="H52" s="187"/>
      <c r="I52" s="188"/>
      <c r="J52" s="187"/>
      <c r="K52" s="183"/>
      <c r="L52" s="71"/>
      <c r="M52" s="121"/>
      <c r="N52" s="121"/>
      <c r="O52" s="121"/>
      <c r="P52" s="121"/>
      <c r="Q52" s="121"/>
      <c r="R52" s="121"/>
      <c r="S52" s="306"/>
      <c r="U52" s="300"/>
    </row>
    <row r="53" spans="1:21" ht="14.25" customHeight="1" x14ac:dyDescent="0.2">
      <c r="A53" s="328"/>
      <c r="B53" s="329"/>
      <c r="C53" s="180"/>
      <c r="D53" s="187"/>
      <c r="E53" s="188"/>
      <c r="F53" s="187"/>
      <c r="G53" s="188"/>
      <c r="H53" s="187"/>
      <c r="I53" s="188"/>
      <c r="J53" s="187"/>
      <c r="K53" s="183"/>
      <c r="L53" s="71"/>
      <c r="M53" s="121"/>
      <c r="N53" s="121"/>
      <c r="O53" s="121"/>
      <c r="P53" s="121"/>
      <c r="Q53" s="121"/>
      <c r="R53" s="121"/>
      <c r="S53" s="306"/>
      <c r="U53" s="300"/>
    </row>
    <row r="54" spans="1:21" ht="14.25" customHeight="1" x14ac:dyDescent="0.2">
      <c r="A54" s="328"/>
      <c r="B54" s="329"/>
      <c r="C54" s="180"/>
      <c r="D54" s="187"/>
      <c r="E54" s="191"/>
      <c r="F54" s="187"/>
      <c r="G54" s="188"/>
      <c r="H54" s="187"/>
      <c r="I54" s="188"/>
      <c r="J54" s="187"/>
      <c r="K54" s="183"/>
      <c r="L54" s="71"/>
      <c r="M54" s="121"/>
      <c r="N54" s="121"/>
      <c r="O54" s="121"/>
      <c r="P54" s="121"/>
      <c r="Q54" s="121"/>
      <c r="R54" s="121"/>
      <c r="S54" s="306"/>
      <c r="U54" s="300"/>
    </row>
    <row r="55" spans="1:21" ht="14.25" customHeight="1" x14ac:dyDescent="0.2">
      <c r="A55" s="328"/>
      <c r="B55" s="329"/>
      <c r="C55" s="180"/>
      <c r="D55" s="187"/>
      <c r="E55" s="188"/>
      <c r="F55" s="187"/>
      <c r="G55" s="188"/>
      <c r="H55" s="187"/>
      <c r="I55" s="188"/>
      <c r="J55" s="187"/>
      <c r="K55" s="183"/>
      <c r="L55" s="71"/>
      <c r="M55" s="121"/>
      <c r="N55" s="121"/>
      <c r="O55" s="121"/>
      <c r="P55" s="121"/>
      <c r="Q55" s="121"/>
      <c r="R55" s="121"/>
      <c r="S55" s="306"/>
      <c r="U55" s="300"/>
    </row>
    <row r="56" spans="1:21" ht="14.25" customHeight="1" x14ac:dyDescent="0.2">
      <c r="A56" s="328"/>
      <c r="B56" s="329"/>
      <c r="C56" s="180"/>
      <c r="D56" s="187"/>
      <c r="E56" s="188"/>
      <c r="F56" s="187"/>
      <c r="G56" s="188"/>
      <c r="H56" s="187"/>
      <c r="I56" s="188"/>
      <c r="J56" s="187"/>
      <c r="K56" s="183"/>
      <c r="L56" s="71"/>
      <c r="M56" s="121"/>
      <c r="N56" s="121"/>
      <c r="O56" s="121"/>
      <c r="P56" s="121"/>
      <c r="Q56" s="121"/>
      <c r="R56" s="121"/>
      <c r="S56" s="306"/>
      <c r="U56" s="300"/>
    </row>
    <row r="57" spans="1:21" ht="14.25" customHeight="1" x14ac:dyDescent="0.2">
      <c r="A57" s="328"/>
      <c r="B57" s="329"/>
      <c r="C57" s="180"/>
      <c r="D57" s="187"/>
      <c r="E57" s="188"/>
      <c r="F57" s="187"/>
      <c r="G57" s="188"/>
      <c r="H57" s="187"/>
      <c r="I57" s="188"/>
      <c r="J57" s="187"/>
      <c r="K57" s="183"/>
      <c r="L57" s="71"/>
      <c r="M57" s="121"/>
      <c r="N57" s="121"/>
      <c r="O57" s="121"/>
      <c r="P57" s="121"/>
      <c r="Q57" s="121"/>
      <c r="R57" s="121"/>
      <c r="S57" s="306"/>
      <c r="U57" s="300"/>
    </row>
    <row r="58" spans="1:21" ht="14.25" customHeight="1" x14ac:dyDescent="0.2">
      <c r="A58" s="328"/>
      <c r="B58" s="329"/>
      <c r="C58" s="180"/>
      <c r="D58" s="187"/>
      <c r="E58" s="191"/>
      <c r="F58" s="187"/>
      <c r="G58" s="188"/>
      <c r="H58" s="187"/>
      <c r="I58" s="188"/>
      <c r="J58" s="187"/>
      <c r="K58" s="183"/>
      <c r="L58" s="71"/>
      <c r="M58" s="121"/>
      <c r="N58" s="121"/>
      <c r="O58" s="121"/>
      <c r="P58" s="121"/>
      <c r="Q58" s="121"/>
      <c r="R58" s="121"/>
      <c r="S58" s="306"/>
      <c r="U58" s="300"/>
    </row>
    <row r="59" spans="1:21" ht="14.25" customHeight="1" x14ac:dyDescent="0.2">
      <c r="A59" s="328"/>
      <c r="B59" s="329"/>
      <c r="C59" s="180"/>
      <c r="D59" s="187"/>
      <c r="E59" s="188"/>
      <c r="F59" s="187"/>
      <c r="G59" s="188"/>
      <c r="H59" s="187"/>
      <c r="I59" s="188"/>
      <c r="J59" s="187"/>
      <c r="K59" s="183"/>
      <c r="L59" s="71"/>
      <c r="M59" s="121"/>
      <c r="N59" s="121"/>
      <c r="O59" s="121"/>
      <c r="P59" s="121"/>
      <c r="Q59" s="121"/>
      <c r="R59" s="121"/>
      <c r="S59" s="306"/>
      <c r="U59" s="300"/>
    </row>
    <row r="60" spans="1:21" ht="14.25" customHeight="1" x14ac:dyDescent="0.2">
      <c r="A60" s="328"/>
      <c r="B60" s="329"/>
      <c r="C60" s="71"/>
      <c r="D60" s="177"/>
      <c r="E60" s="185"/>
      <c r="F60" s="177"/>
      <c r="G60" s="185"/>
      <c r="H60" s="177"/>
      <c r="I60" s="185"/>
      <c r="J60" s="177"/>
      <c r="K60" s="71"/>
      <c r="L60" s="71"/>
      <c r="M60" s="121"/>
      <c r="N60" s="121"/>
      <c r="O60" s="121"/>
      <c r="P60" s="121"/>
      <c r="Q60" s="121"/>
      <c r="R60" s="121"/>
      <c r="S60" s="306"/>
      <c r="U60" s="300"/>
    </row>
    <row r="61" spans="1:21" ht="14.25" customHeight="1" x14ac:dyDescent="0.2">
      <c r="A61" s="328"/>
      <c r="B61" s="329"/>
      <c r="C61" s="71"/>
      <c r="D61" s="71"/>
      <c r="E61" s="120"/>
      <c r="F61" s="119"/>
      <c r="G61" s="120"/>
      <c r="H61" s="71"/>
      <c r="I61" s="122"/>
      <c r="J61" s="71"/>
      <c r="K61" s="71"/>
      <c r="L61" s="71"/>
      <c r="M61" s="121"/>
      <c r="N61" s="121"/>
      <c r="O61" s="121"/>
      <c r="P61" s="121"/>
      <c r="Q61" s="121"/>
      <c r="R61" s="121"/>
      <c r="S61" s="306"/>
      <c r="U61" s="300"/>
    </row>
    <row r="62" spans="1:21" ht="14.25" customHeight="1" x14ac:dyDescent="0.2">
      <c r="A62" s="328"/>
      <c r="B62" s="329"/>
      <c r="C62" s="71"/>
      <c r="D62" s="71"/>
      <c r="E62" s="118"/>
      <c r="F62" s="119"/>
      <c r="G62" s="120"/>
      <c r="H62" s="71"/>
      <c r="I62" s="122"/>
      <c r="J62" s="71"/>
      <c r="K62" s="71"/>
      <c r="L62" s="71"/>
      <c r="M62" s="121"/>
      <c r="N62" s="121"/>
      <c r="O62" s="121"/>
      <c r="P62" s="121"/>
      <c r="Q62" s="121"/>
      <c r="R62" s="121"/>
      <c r="S62" s="306"/>
      <c r="U62" s="300"/>
    </row>
    <row r="63" spans="1:21" ht="14.25" customHeight="1" x14ac:dyDescent="0.2">
      <c r="A63" s="328"/>
      <c r="B63" s="329"/>
      <c r="C63" s="71"/>
      <c r="D63" s="71"/>
      <c r="E63" s="120"/>
      <c r="F63" s="119"/>
      <c r="G63" s="120"/>
      <c r="H63" s="71"/>
      <c r="I63" s="122"/>
      <c r="J63" s="71"/>
      <c r="K63" s="71"/>
      <c r="L63" s="71"/>
      <c r="M63" s="121"/>
      <c r="N63" s="121"/>
      <c r="O63" s="121"/>
      <c r="P63" s="121"/>
      <c r="Q63" s="121"/>
      <c r="R63" s="121"/>
      <c r="S63" s="306"/>
      <c r="U63" s="300"/>
    </row>
    <row r="64" spans="1:21" ht="14.25" customHeight="1" x14ac:dyDescent="0.2">
      <c r="A64" s="328"/>
      <c r="B64" s="329"/>
      <c r="C64" s="71"/>
      <c r="D64" s="71"/>
      <c r="E64" s="120"/>
      <c r="F64" s="119"/>
      <c r="G64" s="120"/>
      <c r="H64" s="71"/>
      <c r="I64" s="122"/>
      <c r="J64" s="71"/>
      <c r="K64" s="71"/>
      <c r="L64" s="71"/>
      <c r="M64" s="121"/>
      <c r="N64" s="121"/>
      <c r="O64" s="121"/>
      <c r="P64" s="121"/>
      <c r="Q64" s="121"/>
      <c r="R64" s="121"/>
      <c r="S64" s="306"/>
      <c r="U64" s="300"/>
    </row>
    <row r="65" spans="1:21" ht="14.25" customHeight="1" x14ac:dyDescent="0.2">
      <c r="A65" s="328"/>
      <c r="B65" s="329"/>
      <c r="C65" s="71"/>
      <c r="D65" s="71"/>
      <c r="E65" s="120"/>
      <c r="F65" s="119"/>
      <c r="G65" s="120"/>
      <c r="H65" s="71"/>
      <c r="I65" s="122"/>
      <c r="J65" s="71"/>
      <c r="K65" s="71"/>
      <c r="L65" s="71"/>
      <c r="M65" s="121"/>
      <c r="N65" s="121"/>
      <c r="O65" s="121"/>
      <c r="P65" s="121"/>
      <c r="Q65" s="121"/>
      <c r="R65" s="121"/>
      <c r="S65" s="306"/>
      <c r="U65" s="300"/>
    </row>
    <row r="66" spans="1:21" ht="14.25" customHeight="1" x14ac:dyDescent="0.2">
      <c r="A66" s="328"/>
      <c r="B66" s="329"/>
      <c r="C66" s="71"/>
      <c r="D66" s="71"/>
      <c r="E66" s="122"/>
      <c r="F66" s="71"/>
      <c r="G66" s="122"/>
      <c r="H66" s="71"/>
      <c r="I66" s="122"/>
      <c r="J66" s="71"/>
      <c r="K66" s="71"/>
      <c r="L66" s="71"/>
      <c r="M66" s="121"/>
      <c r="N66" s="121"/>
      <c r="O66" s="121"/>
      <c r="P66" s="121"/>
      <c r="Q66" s="121"/>
      <c r="R66" s="121"/>
      <c r="S66" s="306"/>
      <c r="U66" s="300"/>
    </row>
    <row r="67" spans="1:21" ht="14.25" customHeight="1" x14ac:dyDescent="0.2">
      <c r="A67" s="328"/>
      <c r="B67" s="329"/>
      <c r="C67" s="71"/>
      <c r="D67" s="71"/>
      <c r="E67" s="122"/>
      <c r="F67" s="71"/>
      <c r="G67" s="122"/>
      <c r="H67" s="71"/>
      <c r="I67" s="122"/>
      <c r="J67" s="71"/>
      <c r="K67" s="71"/>
      <c r="L67" s="71"/>
      <c r="M67" s="121"/>
      <c r="N67" s="121"/>
      <c r="O67" s="121"/>
      <c r="P67" s="121"/>
      <c r="Q67" s="121"/>
      <c r="R67" s="121"/>
      <c r="S67" s="306"/>
      <c r="U67" s="300"/>
    </row>
    <row r="68" spans="1:21" ht="14.25" customHeight="1" x14ac:dyDescent="0.2">
      <c r="A68" s="328"/>
      <c r="B68" s="329"/>
      <c r="C68" s="71"/>
      <c r="D68" s="71"/>
      <c r="E68" s="122"/>
      <c r="F68" s="71"/>
      <c r="G68" s="122"/>
      <c r="H68" s="71"/>
      <c r="I68" s="122"/>
      <c r="J68" s="71"/>
      <c r="K68" s="71"/>
      <c r="L68" s="71"/>
      <c r="M68" s="121"/>
      <c r="N68" s="121"/>
      <c r="O68" s="121"/>
      <c r="P68" s="121"/>
      <c r="Q68" s="121"/>
      <c r="R68" s="121"/>
      <c r="S68" s="306"/>
      <c r="U68" s="300"/>
    </row>
    <row r="69" spans="1:21" ht="14.25" customHeight="1" x14ac:dyDescent="0.2">
      <c r="A69" s="328"/>
      <c r="B69" s="329"/>
      <c r="C69" s="71"/>
      <c r="D69" s="71"/>
      <c r="E69" s="122"/>
      <c r="F69" s="71"/>
      <c r="G69" s="122"/>
      <c r="H69" s="71"/>
      <c r="I69" s="122"/>
      <c r="J69" s="71"/>
      <c r="K69" s="71"/>
      <c r="L69" s="71"/>
      <c r="M69" s="121"/>
      <c r="N69" s="121"/>
      <c r="O69" s="121"/>
      <c r="P69" s="121"/>
      <c r="Q69" s="121"/>
      <c r="R69" s="121"/>
      <c r="S69" s="306"/>
      <c r="U69" s="300"/>
    </row>
    <row r="70" spans="1:21" ht="14.25" customHeight="1" x14ac:dyDescent="0.2">
      <c r="A70" s="328"/>
      <c r="B70" s="329"/>
      <c r="C70" s="333"/>
      <c r="D70" s="71"/>
      <c r="E70" s="122"/>
      <c r="F70" s="71"/>
      <c r="G70" s="122"/>
      <c r="H70" s="71"/>
      <c r="I70" s="122"/>
      <c r="J70" s="71"/>
      <c r="K70" s="71"/>
      <c r="L70" s="71"/>
      <c r="M70" s="121"/>
      <c r="N70" s="121"/>
      <c r="O70" s="121"/>
      <c r="P70" s="121"/>
      <c r="Q70" s="121"/>
      <c r="R70" s="121"/>
      <c r="S70" s="306"/>
      <c r="U70" s="300"/>
    </row>
    <row r="71" spans="1:21" ht="14.25" customHeight="1" x14ac:dyDescent="0.2">
      <c r="A71" s="328"/>
      <c r="B71" s="329"/>
      <c r="C71" s="71"/>
      <c r="D71" s="71"/>
      <c r="E71" s="122"/>
      <c r="F71" s="71"/>
      <c r="G71" s="122"/>
      <c r="H71" s="71"/>
      <c r="I71" s="122"/>
      <c r="J71" s="71"/>
      <c r="K71" s="71"/>
      <c r="L71" s="71"/>
      <c r="M71" s="121"/>
      <c r="N71" s="121"/>
      <c r="O71" s="121"/>
      <c r="P71" s="121"/>
      <c r="Q71" s="121"/>
      <c r="R71" s="121"/>
      <c r="S71" s="306"/>
      <c r="U71" s="300"/>
    </row>
    <row r="72" spans="1:21" ht="14.25" customHeight="1" x14ac:dyDescent="0.2">
      <c r="A72" s="328"/>
      <c r="B72" s="329"/>
      <c r="C72" s="71"/>
      <c r="D72" s="71"/>
      <c r="E72" s="122"/>
      <c r="F72" s="71"/>
      <c r="G72" s="122"/>
      <c r="H72" s="71"/>
      <c r="I72" s="122"/>
      <c r="J72" s="71"/>
      <c r="K72" s="71"/>
      <c r="L72" s="71"/>
      <c r="M72" s="121"/>
      <c r="N72" s="121"/>
      <c r="O72" s="121"/>
      <c r="P72" s="121"/>
      <c r="Q72" s="121"/>
      <c r="R72" s="121"/>
      <c r="S72" s="306"/>
      <c r="U72" s="300"/>
    </row>
    <row r="73" spans="1:21" ht="14.25" customHeight="1" x14ac:dyDescent="0.2">
      <c r="A73" s="328"/>
      <c r="B73" s="329"/>
      <c r="C73" s="71"/>
      <c r="D73" s="71"/>
      <c r="E73" s="122"/>
      <c r="F73" s="71"/>
      <c r="G73" s="122"/>
      <c r="H73" s="71"/>
      <c r="I73" s="122"/>
      <c r="J73" s="71"/>
      <c r="K73" s="71"/>
      <c r="L73" s="71"/>
      <c r="M73" s="121"/>
      <c r="N73" s="121"/>
      <c r="O73" s="121"/>
      <c r="P73" s="121"/>
      <c r="Q73" s="121"/>
      <c r="R73" s="121"/>
      <c r="S73" s="306"/>
      <c r="U73" s="300"/>
    </row>
    <row r="74" spans="1:21" ht="14.25" customHeight="1" x14ac:dyDescent="0.2">
      <c r="A74" s="328"/>
      <c r="B74" s="329"/>
      <c r="C74" s="71"/>
      <c r="D74" s="71"/>
      <c r="E74" s="122"/>
      <c r="F74" s="71"/>
      <c r="G74" s="122"/>
      <c r="H74" s="71"/>
      <c r="I74" s="122"/>
      <c r="J74" s="71"/>
      <c r="K74" s="71"/>
      <c r="L74" s="71"/>
      <c r="M74" s="121"/>
      <c r="N74" s="121"/>
      <c r="O74" s="121"/>
      <c r="P74" s="121"/>
      <c r="Q74" s="121"/>
      <c r="R74" s="121"/>
      <c r="S74" s="306"/>
      <c r="U74" s="300"/>
    </row>
    <row r="75" spans="1:21" ht="14.25" customHeight="1" x14ac:dyDescent="0.2">
      <c r="A75" s="328"/>
      <c r="B75" s="329"/>
      <c r="C75" s="71"/>
      <c r="D75" s="71"/>
      <c r="E75" s="122"/>
      <c r="F75" s="71"/>
      <c r="G75" s="122"/>
      <c r="H75" s="71"/>
      <c r="I75" s="122"/>
      <c r="J75" s="71"/>
      <c r="K75" s="71"/>
      <c r="L75" s="71"/>
      <c r="M75" s="121"/>
      <c r="N75" s="121"/>
      <c r="O75" s="121"/>
      <c r="P75" s="121"/>
      <c r="Q75" s="121"/>
      <c r="R75" s="121"/>
      <c r="S75" s="306"/>
      <c r="U75" s="300"/>
    </row>
    <row r="76" spans="1:21" ht="14.25" customHeight="1" x14ac:dyDescent="0.2">
      <c r="A76" s="328"/>
      <c r="B76" s="329"/>
      <c r="C76" s="71"/>
      <c r="D76" s="71"/>
      <c r="E76" s="122"/>
      <c r="F76" s="71"/>
      <c r="G76" s="122"/>
      <c r="H76" s="71"/>
      <c r="I76" s="122"/>
      <c r="J76" s="71"/>
      <c r="K76" s="71"/>
      <c r="L76" s="71"/>
      <c r="M76" s="121"/>
      <c r="N76" s="121"/>
      <c r="O76" s="121"/>
      <c r="P76" s="121"/>
      <c r="Q76" s="121"/>
      <c r="R76" s="121"/>
      <c r="S76" s="306"/>
      <c r="U76" s="300"/>
    </row>
    <row r="77" spans="1:21" ht="14.25" customHeight="1" x14ac:dyDescent="0.2">
      <c r="A77" s="328"/>
      <c r="B77" s="329"/>
      <c r="C77" s="71"/>
      <c r="D77" s="71"/>
      <c r="E77" s="122"/>
      <c r="F77" s="71"/>
      <c r="G77" s="122"/>
      <c r="H77" s="71"/>
      <c r="I77" s="122"/>
      <c r="J77" s="71"/>
      <c r="K77" s="71"/>
      <c r="L77" s="71"/>
      <c r="M77" s="121"/>
      <c r="N77" s="121"/>
      <c r="O77" s="121"/>
      <c r="P77" s="121"/>
      <c r="Q77" s="121"/>
      <c r="R77" s="121"/>
      <c r="S77" s="306"/>
      <c r="U77" s="300"/>
    </row>
    <row r="78" spans="1:21" ht="14.25" customHeight="1" x14ac:dyDescent="0.2">
      <c r="A78" s="328"/>
      <c r="B78" s="329"/>
      <c r="C78" s="71"/>
      <c r="D78" s="71"/>
      <c r="E78" s="122"/>
      <c r="F78" s="71"/>
      <c r="G78" s="122"/>
      <c r="H78" s="71"/>
      <c r="I78" s="122"/>
      <c r="J78" s="71"/>
      <c r="K78" s="71"/>
      <c r="L78" s="71"/>
      <c r="M78" s="121"/>
      <c r="N78" s="121"/>
      <c r="O78" s="121"/>
      <c r="P78" s="121"/>
      <c r="Q78" s="121"/>
      <c r="R78" s="121"/>
      <c r="S78" s="306"/>
      <c r="U78" s="300"/>
    </row>
    <row r="79" spans="1:21" ht="14.25" customHeight="1" x14ac:dyDescent="0.2">
      <c r="A79" s="328"/>
      <c r="B79" s="329"/>
      <c r="C79" s="71"/>
      <c r="D79" s="71"/>
      <c r="E79" s="122"/>
      <c r="F79" s="71"/>
      <c r="G79" s="122"/>
      <c r="H79" s="71"/>
      <c r="I79" s="122"/>
      <c r="J79" s="71"/>
      <c r="K79" s="71"/>
      <c r="L79" s="71"/>
      <c r="M79" s="121"/>
      <c r="N79" s="121"/>
      <c r="O79" s="121"/>
      <c r="P79" s="121"/>
      <c r="Q79" s="121"/>
      <c r="R79" s="121"/>
      <c r="S79" s="306"/>
      <c r="U79" s="300"/>
    </row>
    <row r="80" spans="1:21" ht="14.25" customHeight="1" x14ac:dyDescent="0.2">
      <c r="A80" s="328"/>
      <c r="B80" s="329"/>
      <c r="C80" s="71"/>
      <c r="D80" s="71"/>
      <c r="E80" s="122"/>
      <c r="F80" s="71"/>
      <c r="G80" s="122"/>
      <c r="H80" s="71"/>
      <c r="I80" s="122"/>
      <c r="J80" s="71"/>
      <c r="K80" s="71"/>
      <c r="L80" s="71"/>
      <c r="M80" s="121"/>
      <c r="N80" s="121"/>
      <c r="O80" s="121"/>
      <c r="P80" s="121"/>
      <c r="Q80" s="121"/>
      <c r="R80" s="121"/>
      <c r="S80" s="306"/>
      <c r="U80" s="300"/>
    </row>
    <row r="81" spans="1:21" ht="14.25" customHeight="1" x14ac:dyDescent="0.2">
      <c r="A81" s="328"/>
      <c r="B81" s="329"/>
      <c r="C81" s="71"/>
      <c r="D81" s="71"/>
      <c r="E81" s="122"/>
      <c r="F81" s="71"/>
      <c r="G81" s="122"/>
      <c r="H81" s="71"/>
      <c r="I81" s="122"/>
      <c r="J81" s="71"/>
      <c r="K81" s="71"/>
      <c r="L81" s="71"/>
      <c r="M81" s="121"/>
      <c r="N81" s="121"/>
      <c r="O81" s="121"/>
      <c r="P81" s="121"/>
      <c r="Q81" s="121"/>
      <c r="R81" s="121"/>
      <c r="S81" s="306"/>
      <c r="U81" s="300"/>
    </row>
    <row r="82" spans="1:21" ht="14.25" customHeight="1" x14ac:dyDescent="0.2">
      <c r="A82" s="328"/>
      <c r="B82" s="329"/>
      <c r="C82" s="71"/>
      <c r="D82" s="71"/>
      <c r="E82" s="122"/>
      <c r="F82" s="71"/>
      <c r="G82" s="122"/>
      <c r="H82" s="71"/>
      <c r="I82" s="122"/>
      <c r="J82" s="71"/>
      <c r="K82" s="71"/>
      <c r="L82" s="71"/>
      <c r="M82" s="121"/>
      <c r="N82" s="121"/>
      <c r="O82" s="121"/>
      <c r="P82" s="121"/>
      <c r="Q82" s="121"/>
      <c r="R82" s="121"/>
      <c r="S82" s="306"/>
      <c r="U82" s="300"/>
    </row>
    <row r="83" spans="1:21" ht="14.25" customHeight="1" x14ac:dyDescent="0.2">
      <c r="A83" s="328"/>
      <c r="B83" s="329"/>
      <c r="C83" s="71"/>
      <c r="D83" s="71"/>
      <c r="E83" s="122"/>
      <c r="F83" s="71"/>
      <c r="G83" s="122"/>
      <c r="H83" s="71"/>
      <c r="I83" s="122"/>
      <c r="J83" s="71"/>
      <c r="K83" s="71"/>
      <c r="L83" s="71"/>
      <c r="M83" s="121"/>
      <c r="N83" s="121"/>
      <c r="O83" s="121"/>
      <c r="P83" s="121"/>
      <c r="Q83" s="121"/>
      <c r="R83" s="121"/>
      <c r="S83" s="306"/>
      <c r="U83" s="300"/>
    </row>
    <row r="84" spans="1:21" ht="14.25" customHeight="1" x14ac:dyDescent="0.2">
      <c r="A84" s="328"/>
      <c r="B84" s="329"/>
      <c r="C84" s="71"/>
      <c r="D84" s="71"/>
      <c r="E84" s="122"/>
      <c r="F84" s="71"/>
      <c r="G84" s="122"/>
      <c r="H84" s="71"/>
      <c r="I84" s="122"/>
      <c r="J84" s="71"/>
      <c r="K84" s="71"/>
      <c r="L84" s="71"/>
      <c r="M84" s="121"/>
      <c r="N84" s="121"/>
      <c r="O84" s="121"/>
      <c r="P84" s="121"/>
      <c r="Q84" s="121"/>
      <c r="R84" s="121"/>
      <c r="S84" s="306"/>
      <c r="U84" s="300"/>
    </row>
    <row r="85" spans="1:21" ht="14.25" customHeight="1" x14ac:dyDescent="0.2">
      <c r="A85" s="328"/>
      <c r="B85" s="329"/>
      <c r="C85" s="71"/>
      <c r="D85" s="71"/>
      <c r="E85" s="122"/>
      <c r="F85" s="71"/>
      <c r="G85" s="122"/>
      <c r="H85" s="71"/>
      <c r="I85" s="122"/>
      <c r="J85" s="71"/>
      <c r="K85" s="71"/>
      <c r="L85" s="71"/>
      <c r="M85" s="121"/>
      <c r="N85" s="121"/>
      <c r="O85" s="121"/>
      <c r="P85" s="121"/>
      <c r="Q85" s="121"/>
      <c r="R85" s="121"/>
      <c r="S85" s="306"/>
      <c r="U85" s="300"/>
    </row>
    <row r="86" spans="1:21" ht="14.25" customHeight="1" x14ac:dyDescent="0.2">
      <c r="A86" s="328"/>
      <c r="B86" s="329"/>
      <c r="C86" s="71"/>
      <c r="D86" s="71"/>
      <c r="E86" s="122"/>
      <c r="F86" s="71"/>
      <c r="G86" s="122"/>
      <c r="H86" s="71"/>
      <c r="I86" s="122"/>
      <c r="J86" s="71"/>
      <c r="K86" s="71"/>
      <c r="L86" s="71"/>
      <c r="M86" s="121"/>
      <c r="N86" s="121"/>
      <c r="O86" s="121"/>
      <c r="P86" s="121"/>
      <c r="Q86" s="121"/>
      <c r="R86" s="121"/>
      <c r="S86" s="306"/>
      <c r="U86" s="300"/>
    </row>
    <row r="87" spans="1:21" ht="14.25" customHeight="1" x14ac:dyDescent="0.2">
      <c r="A87" s="328"/>
      <c r="B87" s="329"/>
      <c r="C87" s="71"/>
      <c r="D87" s="71"/>
      <c r="E87" s="122"/>
      <c r="F87" s="71"/>
      <c r="G87" s="122"/>
      <c r="H87" s="71"/>
      <c r="I87" s="122"/>
      <c r="J87" s="71"/>
      <c r="K87" s="71"/>
      <c r="L87" s="71"/>
      <c r="M87" s="121"/>
      <c r="N87" s="121"/>
      <c r="O87" s="121"/>
      <c r="P87" s="121"/>
      <c r="Q87" s="121"/>
      <c r="R87" s="121"/>
      <c r="S87" s="306"/>
      <c r="U87" s="300"/>
    </row>
    <row r="88" spans="1:21" ht="14.25" customHeight="1" x14ac:dyDescent="0.2">
      <c r="A88" s="328"/>
      <c r="B88" s="329"/>
      <c r="C88" s="71"/>
      <c r="D88" s="71"/>
      <c r="E88" s="122"/>
      <c r="F88" s="71"/>
      <c r="G88" s="122"/>
      <c r="H88" s="71"/>
      <c r="I88" s="122"/>
      <c r="J88" s="71"/>
      <c r="K88" s="71"/>
      <c r="L88" s="71"/>
      <c r="M88" s="121"/>
      <c r="N88" s="121"/>
      <c r="O88" s="121"/>
      <c r="P88" s="121"/>
      <c r="Q88" s="121"/>
      <c r="R88" s="121"/>
      <c r="S88" s="306"/>
      <c r="U88" s="300"/>
    </row>
    <row r="89" spans="1:21" ht="14.25" customHeight="1" x14ac:dyDescent="0.2">
      <c r="A89" s="328"/>
      <c r="B89" s="329"/>
      <c r="C89" s="71"/>
      <c r="D89" s="71"/>
      <c r="E89" s="122"/>
      <c r="F89" s="71"/>
      <c r="G89" s="122"/>
      <c r="H89" s="71"/>
      <c r="I89" s="122"/>
      <c r="J89" s="71"/>
      <c r="K89" s="71"/>
      <c r="L89" s="71"/>
      <c r="M89" s="121"/>
      <c r="N89" s="121"/>
      <c r="O89" s="121"/>
      <c r="P89" s="121"/>
      <c r="Q89" s="121"/>
      <c r="R89" s="121"/>
      <c r="S89" s="306"/>
      <c r="U89" s="300"/>
    </row>
    <row r="90" spans="1:21" ht="14.25" customHeight="1" x14ac:dyDescent="0.2">
      <c r="A90" s="328"/>
      <c r="B90" s="329"/>
      <c r="C90" s="71"/>
      <c r="D90" s="71"/>
      <c r="E90" s="122"/>
      <c r="F90" s="71"/>
      <c r="G90" s="122"/>
      <c r="H90" s="71"/>
      <c r="I90" s="122"/>
      <c r="J90" s="71"/>
      <c r="K90" s="71"/>
      <c r="L90" s="71"/>
      <c r="M90" s="121"/>
      <c r="N90" s="121"/>
      <c r="O90" s="121"/>
      <c r="P90" s="121"/>
      <c r="Q90" s="121"/>
      <c r="R90" s="121"/>
      <c r="S90" s="306"/>
      <c r="U90" s="300"/>
    </row>
    <row r="91" spans="1:21" ht="14.25" customHeight="1" x14ac:dyDescent="0.2">
      <c r="A91" s="328"/>
      <c r="B91" s="329"/>
      <c r="C91" s="71"/>
      <c r="D91" s="71"/>
      <c r="E91" s="122"/>
      <c r="F91" s="71"/>
      <c r="G91" s="122"/>
      <c r="H91" s="71"/>
      <c r="I91" s="122"/>
      <c r="J91" s="71"/>
      <c r="K91" s="71"/>
      <c r="L91" s="71"/>
      <c r="M91" s="121"/>
      <c r="N91" s="121"/>
      <c r="O91" s="121"/>
      <c r="P91" s="121"/>
      <c r="Q91" s="121"/>
      <c r="R91" s="121"/>
      <c r="S91" s="306"/>
      <c r="U91" s="300"/>
    </row>
    <row r="92" spans="1:21" ht="14.25" customHeight="1" x14ac:dyDescent="0.2">
      <c r="A92" s="328"/>
      <c r="B92" s="329"/>
      <c r="C92" s="71"/>
      <c r="D92" s="71"/>
      <c r="E92" s="122"/>
      <c r="F92" s="71"/>
      <c r="G92" s="122"/>
      <c r="H92" s="71"/>
      <c r="I92" s="122"/>
      <c r="J92" s="71"/>
      <c r="K92" s="71"/>
      <c r="L92" s="71"/>
      <c r="M92" s="121"/>
      <c r="N92" s="121"/>
      <c r="O92" s="121"/>
      <c r="P92" s="121"/>
      <c r="Q92" s="121"/>
      <c r="R92" s="121"/>
      <c r="S92" s="306"/>
      <c r="U92" s="300"/>
    </row>
    <row r="93" spans="1:21" ht="14.25" customHeight="1" x14ac:dyDescent="0.2">
      <c r="A93" s="328"/>
      <c r="B93" s="329"/>
      <c r="C93" s="71"/>
      <c r="D93" s="71"/>
      <c r="E93" s="122"/>
      <c r="F93" s="71"/>
      <c r="G93" s="122"/>
      <c r="H93" s="71"/>
      <c r="I93" s="122"/>
      <c r="J93" s="71"/>
      <c r="K93" s="71"/>
      <c r="L93" s="71"/>
      <c r="M93" s="121"/>
      <c r="N93" s="121"/>
      <c r="O93" s="121"/>
      <c r="P93" s="121"/>
      <c r="Q93" s="121"/>
      <c r="R93" s="121"/>
      <c r="S93" s="306"/>
      <c r="U93" s="300"/>
    </row>
    <row r="94" spans="1:21" ht="14.25" customHeight="1" x14ac:dyDescent="0.2">
      <c r="A94" s="328"/>
      <c r="B94" s="329"/>
      <c r="C94" s="71"/>
      <c r="D94" s="71"/>
      <c r="E94" s="122"/>
      <c r="F94" s="71"/>
      <c r="G94" s="122"/>
      <c r="H94" s="71"/>
      <c r="I94" s="122"/>
      <c r="J94" s="71"/>
      <c r="K94" s="71"/>
      <c r="L94" s="71"/>
      <c r="M94" s="121"/>
      <c r="N94" s="121"/>
      <c r="O94" s="121"/>
      <c r="P94" s="121"/>
      <c r="Q94" s="121"/>
      <c r="R94" s="121"/>
      <c r="S94" s="306"/>
      <c r="U94" s="300"/>
    </row>
    <row r="95" spans="1:21" ht="14.25" customHeight="1" x14ac:dyDescent="0.2">
      <c r="A95" s="328"/>
      <c r="B95" s="329"/>
      <c r="C95" s="71"/>
      <c r="D95" s="71"/>
      <c r="E95" s="122"/>
      <c r="F95" s="71"/>
      <c r="G95" s="122"/>
      <c r="H95" s="71"/>
      <c r="I95" s="122"/>
      <c r="J95" s="71"/>
      <c r="K95" s="71"/>
      <c r="L95" s="71"/>
      <c r="M95" s="121"/>
      <c r="N95" s="121"/>
      <c r="O95" s="121"/>
      <c r="P95" s="121"/>
      <c r="Q95" s="121"/>
      <c r="R95" s="121"/>
      <c r="S95" s="306"/>
      <c r="U95" s="300"/>
    </row>
    <row r="96" spans="1:21" ht="14.25" customHeight="1" x14ac:dyDescent="0.2">
      <c r="A96" s="328"/>
      <c r="B96" s="329"/>
      <c r="C96" s="71"/>
      <c r="D96" s="71"/>
      <c r="E96" s="122"/>
      <c r="F96" s="71"/>
      <c r="G96" s="122"/>
      <c r="H96" s="71"/>
      <c r="I96" s="122"/>
      <c r="J96" s="71"/>
      <c r="K96" s="71"/>
      <c r="L96" s="71"/>
      <c r="M96" s="121"/>
      <c r="N96" s="121"/>
      <c r="O96" s="121"/>
      <c r="P96" s="121"/>
      <c r="Q96" s="121"/>
      <c r="R96" s="121"/>
      <c r="S96" s="306"/>
      <c r="U96" s="300"/>
    </row>
    <row r="97" spans="1:21" ht="14.25" customHeight="1" x14ac:dyDescent="0.2">
      <c r="A97" s="328"/>
      <c r="B97" s="329"/>
      <c r="C97" s="71"/>
      <c r="D97" s="71"/>
      <c r="E97" s="122"/>
      <c r="F97" s="71"/>
      <c r="G97" s="122"/>
      <c r="H97" s="71"/>
      <c r="I97" s="122"/>
      <c r="J97" s="71"/>
      <c r="K97" s="71"/>
      <c r="L97" s="71"/>
      <c r="M97" s="121"/>
      <c r="N97" s="121"/>
      <c r="O97" s="121"/>
      <c r="P97" s="121"/>
      <c r="Q97" s="121"/>
      <c r="R97" s="121"/>
      <c r="S97" s="306"/>
      <c r="U97" s="300"/>
    </row>
    <row r="98" spans="1:21" ht="14.25" customHeight="1" x14ac:dyDescent="0.2">
      <c r="A98" s="328"/>
      <c r="B98" s="329"/>
      <c r="C98" s="71"/>
      <c r="D98" s="71"/>
      <c r="E98" s="122"/>
      <c r="F98" s="71"/>
      <c r="G98" s="122"/>
      <c r="H98" s="71"/>
      <c r="I98" s="122"/>
      <c r="J98" s="71"/>
      <c r="K98" s="71"/>
      <c r="L98" s="71"/>
      <c r="M98" s="121"/>
      <c r="N98" s="121"/>
      <c r="O98" s="121"/>
      <c r="P98" s="121"/>
      <c r="Q98" s="121"/>
      <c r="R98" s="121"/>
      <c r="S98" s="306"/>
      <c r="U98" s="300"/>
    </row>
    <row r="99" spans="1:21" ht="14.25" customHeight="1" x14ac:dyDescent="0.2">
      <c r="A99" s="328"/>
      <c r="B99" s="329"/>
      <c r="C99" s="71"/>
      <c r="D99" s="71"/>
      <c r="E99" s="122"/>
      <c r="F99" s="71"/>
      <c r="G99" s="122"/>
      <c r="H99" s="71"/>
      <c r="I99" s="122"/>
      <c r="J99" s="71"/>
      <c r="K99" s="71"/>
      <c r="L99" s="71"/>
      <c r="M99" s="121"/>
      <c r="N99" s="121"/>
      <c r="O99" s="121"/>
      <c r="P99" s="121"/>
      <c r="Q99" s="121"/>
      <c r="R99" s="121"/>
      <c r="S99" s="306"/>
      <c r="U99" s="300"/>
    </row>
    <row r="100" spans="1:21" ht="14.25" customHeight="1" x14ac:dyDescent="0.2">
      <c r="A100" s="328"/>
      <c r="B100" s="329"/>
      <c r="C100" s="71"/>
      <c r="D100" s="71"/>
      <c r="E100" s="122"/>
      <c r="F100" s="71"/>
      <c r="G100" s="122"/>
      <c r="H100" s="71"/>
      <c r="I100" s="122"/>
      <c r="J100" s="71"/>
      <c r="K100" s="71"/>
      <c r="L100" s="71"/>
      <c r="M100" s="121"/>
      <c r="N100" s="121"/>
      <c r="O100" s="121"/>
      <c r="P100" s="121"/>
      <c r="Q100" s="121"/>
      <c r="R100" s="121"/>
      <c r="S100" s="306"/>
      <c r="U100" s="300"/>
    </row>
    <row r="101" spans="1:21" ht="14.25" customHeight="1" x14ac:dyDescent="0.2">
      <c r="A101" s="328"/>
      <c r="B101" s="329"/>
      <c r="C101" s="71"/>
      <c r="D101" s="71"/>
      <c r="E101" s="122"/>
      <c r="F101" s="71"/>
      <c r="G101" s="122"/>
      <c r="H101" s="71"/>
      <c r="I101" s="122"/>
      <c r="J101" s="71"/>
      <c r="K101" s="71"/>
      <c r="L101" s="71"/>
      <c r="M101" s="121"/>
      <c r="N101" s="121"/>
      <c r="O101" s="121"/>
      <c r="P101" s="121"/>
      <c r="Q101" s="121"/>
      <c r="R101" s="121"/>
      <c r="S101" s="306"/>
      <c r="U101" s="300"/>
    </row>
    <row r="102" spans="1:21" ht="14.25" customHeight="1" x14ac:dyDescent="0.2">
      <c r="A102" s="328"/>
      <c r="B102" s="329"/>
      <c r="C102" s="71"/>
      <c r="D102" s="71"/>
      <c r="E102" s="122"/>
      <c r="F102" s="71"/>
      <c r="G102" s="122"/>
      <c r="H102" s="71"/>
      <c r="I102" s="122"/>
      <c r="J102" s="71"/>
      <c r="K102" s="71"/>
      <c r="L102" s="71"/>
      <c r="M102" s="121"/>
      <c r="N102" s="121"/>
      <c r="O102" s="121"/>
      <c r="P102" s="121"/>
      <c r="Q102" s="121"/>
      <c r="R102" s="121"/>
      <c r="S102" s="306"/>
      <c r="U102" s="300"/>
    </row>
    <row r="103" spans="1:21" ht="14.25" customHeight="1" x14ac:dyDescent="0.2">
      <c r="A103" s="328"/>
      <c r="B103" s="329"/>
      <c r="C103" s="71"/>
      <c r="D103" s="71"/>
      <c r="E103" s="122"/>
      <c r="F103" s="71"/>
      <c r="G103" s="122"/>
      <c r="H103" s="71"/>
      <c r="I103" s="122"/>
      <c r="J103" s="71"/>
      <c r="K103" s="71"/>
      <c r="L103" s="71"/>
      <c r="M103" s="121"/>
      <c r="N103" s="121"/>
      <c r="O103" s="121"/>
      <c r="P103" s="121"/>
      <c r="Q103" s="121"/>
      <c r="R103" s="121"/>
      <c r="S103" s="306"/>
      <c r="U103" s="300"/>
    </row>
    <row r="104" spans="1:21" ht="14.25" customHeight="1" x14ac:dyDescent="0.2">
      <c r="A104" s="328"/>
      <c r="B104" s="329"/>
      <c r="C104" s="71"/>
      <c r="D104" s="71"/>
      <c r="E104" s="122"/>
      <c r="F104" s="71"/>
      <c r="G104" s="122"/>
      <c r="H104" s="71"/>
      <c r="I104" s="122"/>
      <c r="J104" s="71"/>
      <c r="K104" s="71"/>
      <c r="L104" s="71"/>
      <c r="M104" s="121"/>
      <c r="N104" s="121"/>
      <c r="O104" s="121"/>
      <c r="P104" s="121"/>
      <c r="Q104" s="121"/>
      <c r="R104" s="121"/>
      <c r="S104" s="306"/>
      <c r="U104" s="300"/>
    </row>
    <row r="105" spans="1:21" ht="14.25" customHeight="1" x14ac:dyDescent="0.2">
      <c r="A105" s="328"/>
      <c r="B105" s="329"/>
      <c r="C105" s="123"/>
      <c r="D105" s="123"/>
      <c r="E105" s="124"/>
      <c r="F105" s="123"/>
      <c r="G105" s="124"/>
      <c r="H105" s="123"/>
      <c r="I105" s="124"/>
      <c r="J105" s="123"/>
      <c r="K105" s="123"/>
      <c r="L105" s="123"/>
      <c r="M105" s="121"/>
      <c r="N105" s="121"/>
      <c r="O105" s="121"/>
      <c r="P105" s="121"/>
      <c r="Q105" s="121"/>
      <c r="R105" s="121"/>
      <c r="S105" s="306"/>
      <c r="U105" s="300"/>
    </row>
    <row r="106" spans="1:21" ht="14.25" customHeight="1" x14ac:dyDescent="0.2">
      <c r="A106" s="328"/>
      <c r="B106" s="329"/>
      <c r="C106" s="121"/>
      <c r="D106" s="121"/>
      <c r="E106" s="125"/>
      <c r="F106" s="121"/>
      <c r="G106" s="125"/>
      <c r="H106" s="121"/>
      <c r="I106" s="125"/>
      <c r="J106" s="121"/>
      <c r="K106" s="121"/>
      <c r="L106" s="121"/>
      <c r="M106" s="121"/>
      <c r="N106" s="121"/>
      <c r="O106" s="121"/>
      <c r="P106" s="121"/>
      <c r="Q106" s="121"/>
      <c r="R106" s="121"/>
      <c r="S106" s="306"/>
      <c r="U106" s="300"/>
    </row>
    <row r="107" spans="1:21" ht="14.25" customHeight="1" x14ac:dyDescent="0.2">
      <c r="A107" s="328"/>
      <c r="B107" s="329"/>
      <c r="C107" s="121"/>
      <c r="D107" s="121"/>
      <c r="E107" s="125"/>
      <c r="F107" s="121"/>
      <c r="G107" s="125"/>
      <c r="H107" s="121"/>
      <c r="I107" s="125"/>
      <c r="J107" s="121"/>
      <c r="K107" s="121"/>
      <c r="L107" s="121"/>
      <c r="M107" s="121"/>
      <c r="N107" s="121"/>
      <c r="O107" s="121"/>
      <c r="P107" s="121"/>
      <c r="Q107" s="121"/>
      <c r="R107" s="121"/>
      <c r="S107" s="306"/>
      <c r="U107" s="300"/>
    </row>
    <row r="108" spans="1:21" ht="14.25" customHeight="1" x14ac:dyDescent="0.2">
      <c r="A108" s="328"/>
      <c r="B108" s="329"/>
      <c r="C108" s="121"/>
      <c r="D108" s="121"/>
      <c r="E108" s="125"/>
      <c r="F108" s="121"/>
      <c r="G108" s="125"/>
      <c r="H108" s="121"/>
      <c r="I108" s="125"/>
      <c r="J108" s="121"/>
      <c r="K108" s="121"/>
      <c r="L108" s="121"/>
      <c r="M108" s="121"/>
      <c r="N108" s="121"/>
      <c r="O108" s="121"/>
      <c r="P108" s="121"/>
      <c r="Q108" s="121"/>
      <c r="R108" s="121"/>
      <c r="S108" s="306"/>
      <c r="U108" s="300"/>
    </row>
    <row r="109" spans="1:21" ht="14.25" customHeight="1" x14ac:dyDescent="0.2">
      <c r="A109" s="328"/>
      <c r="B109" s="329"/>
      <c r="C109" s="121"/>
      <c r="D109" s="121"/>
      <c r="E109" s="125"/>
      <c r="F109" s="121"/>
      <c r="G109" s="125"/>
      <c r="H109" s="121"/>
      <c r="I109" s="125"/>
      <c r="J109" s="121"/>
      <c r="K109" s="121"/>
      <c r="L109" s="121"/>
      <c r="M109" s="121"/>
      <c r="N109" s="121"/>
      <c r="O109" s="121"/>
      <c r="P109" s="121"/>
      <c r="Q109" s="121"/>
      <c r="R109" s="121"/>
      <c r="S109" s="306"/>
      <c r="U109" s="300"/>
    </row>
    <row r="110" spans="1:21" ht="14.25" customHeight="1" x14ac:dyDescent="0.2">
      <c r="A110" s="328"/>
      <c r="B110" s="329"/>
      <c r="C110" s="121"/>
      <c r="D110" s="121"/>
      <c r="E110" s="121"/>
      <c r="F110" s="121"/>
      <c r="G110" s="121"/>
      <c r="H110" s="121"/>
      <c r="I110" s="121"/>
      <c r="J110" s="121"/>
      <c r="K110" s="121"/>
      <c r="L110" s="121"/>
      <c r="M110" s="121"/>
      <c r="N110" s="121"/>
      <c r="O110" s="121"/>
      <c r="P110" s="121"/>
      <c r="Q110" s="121"/>
      <c r="R110" s="121"/>
      <c r="S110" s="306"/>
      <c r="U110" s="300"/>
    </row>
    <row r="111" spans="1:21" ht="14.25" customHeight="1" x14ac:dyDescent="0.2">
      <c r="A111" s="328"/>
      <c r="B111" s="329"/>
      <c r="C111" s="121"/>
      <c r="D111" s="121"/>
      <c r="E111" s="121"/>
      <c r="F111" s="121"/>
      <c r="G111" s="121"/>
      <c r="H111" s="121"/>
      <c r="I111" s="121"/>
      <c r="J111" s="121"/>
      <c r="K111" s="121"/>
      <c r="L111" s="121"/>
      <c r="M111" s="121"/>
      <c r="N111" s="121"/>
      <c r="O111" s="121"/>
      <c r="P111" s="121"/>
      <c r="Q111" s="121"/>
      <c r="R111" s="121"/>
      <c r="S111" s="306"/>
      <c r="U111" s="300"/>
    </row>
    <row r="112" spans="1:21" ht="14.25" customHeight="1" x14ac:dyDescent="0.2">
      <c r="A112" s="328"/>
      <c r="B112" s="329"/>
      <c r="C112" s="121"/>
      <c r="D112" s="121"/>
      <c r="E112" s="121"/>
      <c r="F112" s="121"/>
      <c r="G112" s="121"/>
      <c r="H112" s="121"/>
      <c r="I112" s="121"/>
      <c r="J112" s="121"/>
      <c r="K112" s="121"/>
      <c r="L112" s="121"/>
      <c r="M112" s="121"/>
      <c r="N112" s="121"/>
      <c r="O112" s="121"/>
      <c r="P112" s="121"/>
      <c r="Q112" s="121"/>
      <c r="R112" s="121"/>
      <c r="S112" s="306"/>
      <c r="U112" s="300"/>
    </row>
    <row r="113" spans="1:21" ht="14.25" customHeight="1" x14ac:dyDescent="0.2">
      <c r="A113" s="328"/>
      <c r="B113" s="329"/>
      <c r="C113" s="121"/>
      <c r="D113" s="121"/>
      <c r="E113" s="121"/>
      <c r="F113" s="121"/>
      <c r="G113" s="121"/>
      <c r="H113" s="121"/>
      <c r="I113" s="121"/>
      <c r="J113" s="121"/>
      <c r="K113" s="121"/>
      <c r="L113" s="121"/>
      <c r="M113" s="121"/>
      <c r="N113" s="121"/>
      <c r="O113" s="121"/>
      <c r="P113" s="121"/>
      <c r="Q113" s="121"/>
      <c r="R113" s="121"/>
      <c r="S113" s="306"/>
      <c r="U113" s="300"/>
    </row>
    <row r="114" spans="1:21" ht="14.25" customHeight="1" x14ac:dyDescent="0.2">
      <c r="A114" s="328"/>
      <c r="B114" s="329"/>
      <c r="C114" s="121"/>
      <c r="D114" s="121"/>
      <c r="E114" s="121"/>
      <c r="F114" s="121"/>
      <c r="G114" s="121"/>
      <c r="H114" s="121"/>
      <c r="I114" s="121"/>
      <c r="J114" s="121"/>
      <c r="K114" s="121"/>
      <c r="L114" s="121"/>
      <c r="M114" s="121"/>
      <c r="N114" s="121"/>
      <c r="O114" s="121"/>
      <c r="P114" s="121"/>
      <c r="Q114" s="121"/>
      <c r="R114" s="121"/>
      <c r="S114" s="306"/>
      <c r="U114" s="300"/>
    </row>
    <row r="115" spans="1:21" ht="14.25" customHeight="1" x14ac:dyDescent="0.2">
      <c r="A115" s="328"/>
      <c r="B115" s="329"/>
      <c r="C115" s="121"/>
      <c r="D115" s="121"/>
      <c r="E115" s="121"/>
      <c r="F115" s="121"/>
      <c r="G115" s="121"/>
      <c r="H115" s="121"/>
      <c r="I115" s="121"/>
      <c r="J115" s="121"/>
      <c r="K115" s="121"/>
      <c r="L115" s="121"/>
      <c r="M115" s="121"/>
      <c r="N115" s="121"/>
      <c r="O115" s="121"/>
      <c r="P115" s="121"/>
      <c r="Q115" s="121"/>
      <c r="R115" s="121"/>
      <c r="S115" s="306"/>
      <c r="U115" s="300"/>
    </row>
    <row r="116" spans="1:21" ht="14.25" customHeight="1" x14ac:dyDescent="0.2">
      <c r="A116" s="328"/>
      <c r="B116" s="329"/>
      <c r="C116" s="121"/>
      <c r="D116" s="121"/>
      <c r="E116" s="121"/>
      <c r="F116" s="121"/>
      <c r="G116" s="121"/>
      <c r="H116" s="121"/>
      <c r="I116" s="121"/>
      <c r="J116" s="121"/>
      <c r="K116" s="121"/>
      <c r="L116" s="121"/>
      <c r="M116" s="121"/>
      <c r="N116" s="121"/>
      <c r="O116" s="121"/>
      <c r="P116" s="121"/>
      <c r="Q116" s="121"/>
      <c r="R116" s="121"/>
      <c r="S116" s="306"/>
      <c r="U116" s="300"/>
    </row>
    <row r="117" spans="1:21" ht="14.25" customHeight="1" x14ac:dyDescent="0.2">
      <c r="A117" s="328"/>
      <c r="B117" s="329"/>
      <c r="C117" s="121"/>
      <c r="D117" s="121"/>
      <c r="E117" s="121"/>
      <c r="F117" s="121"/>
      <c r="G117" s="121"/>
      <c r="H117" s="121"/>
      <c r="I117" s="121"/>
      <c r="J117" s="121"/>
      <c r="K117" s="121"/>
      <c r="L117" s="121"/>
      <c r="M117" s="121"/>
      <c r="N117" s="121"/>
      <c r="O117" s="121"/>
      <c r="P117" s="121"/>
      <c r="Q117" s="121"/>
      <c r="R117" s="121"/>
      <c r="S117" s="306"/>
      <c r="U117" s="300"/>
    </row>
    <row r="118" spans="1:21" ht="14.25" customHeight="1" x14ac:dyDescent="0.2">
      <c r="A118" s="328"/>
      <c r="B118" s="329"/>
      <c r="C118" s="121"/>
      <c r="D118" s="121"/>
      <c r="E118" s="121"/>
      <c r="F118" s="121"/>
      <c r="G118" s="121"/>
      <c r="H118" s="121"/>
      <c r="I118" s="121"/>
      <c r="J118" s="121"/>
      <c r="K118" s="121"/>
      <c r="L118" s="121"/>
      <c r="M118" s="121"/>
      <c r="N118" s="121"/>
      <c r="O118" s="121"/>
      <c r="P118" s="121"/>
      <c r="Q118" s="121"/>
      <c r="R118" s="121"/>
      <c r="S118" s="306"/>
      <c r="U118" s="300"/>
    </row>
    <row r="119" spans="1:21" ht="14.25" customHeight="1" x14ac:dyDescent="0.2">
      <c r="A119" s="328"/>
      <c r="B119" s="329"/>
      <c r="C119" s="121"/>
      <c r="D119" s="121"/>
      <c r="E119" s="121"/>
      <c r="F119" s="121"/>
      <c r="G119" s="121"/>
      <c r="H119" s="121"/>
      <c r="I119" s="121"/>
      <c r="J119" s="121"/>
      <c r="K119" s="121"/>
      <c r="L119" s="121"/>
      <c r="M119" s="121"/>
      <c r="N119" s="121"/>
      <c r="O119" s="121"/>
      <c r="P119" s="121"/>
      <c r="Q119" s="121"/>
      <c r="R119" s="121"/>
      <c r="S119" s="306"/>
      <c r="U119" s="300"/>
    </row>
    <row r="120" spans="1:21" ht="14.25" customHeight="1" x14ac:dyDescent="0.2">
      <c r="A120" s="328"/>
      <c r="B120" s="329"/>
      <c r="C120" s="121"/>
      <c r="D120" s="121"/>
      <c r="E120" s="121"/>
      <c r="F120" s="121"/>
      <c r="G120" s="121"/>
      <c r="H120" s="121"/>
      <c r="I120" s="121"/>
      <c r="J120" s="121"/>
      <c r="K120" s="121"/>
      <c r="L120" s="121"/>
      <c r="M120" s="121"/>
      <c r="N120" s="121"/>
      <c r="O120" s="121"/>
      <c r="P120" s="121"/>
      <c r="Q120" s="121"/>
      <c r="R120" s="121"/>
      <c r="S120" s="306"/>
      <c r="U120" s="300"/>
    </row>
    <row r="121" spans="1:21" ht="14.25" customHeight="1" x14ac:dyDescent="0.2">
      <c r="A121" s="328"/>
      <c r="B121" s="329"/>
      <c r="C121" s="121"/>
      <c r="D121" s="121"/>
      <c r="E121" s="121"/>
      <c r="F121" s="121"/>
      <c r="G121" s="121"/>
      <c r="H121" s="121"/>
      <c r="I121" s="121"/>
      <c r="J121" s="121"/>
      <c r="K121" s="121"/>
      <c r="L121" s="121"/>
      <c r="M121" s="121"/>
      <c r="N121" s="121"/>
      <c r="O121" s="121"/>
      <c r="P121" s="121"/>
      <c r="Q121" s="121"/>
      <c r="R121" s="121"/>
      <c r="S121" s="306"/>
      <c r="U121" s="300"/>
    </row>
    <row r="122" spans="1:21" ht="14.25" customHeight="1" x14ac:dyDescent="0.2">
      <c r="A122" s="328"/>
      <c r="B122" s="329"/>
      <c r="C122" s="121"/>
      <c r="D122" s="121"/>
      <c r="E122" s="121"/>
      <c r="F122" s="121"/>
      <c r="G122" s="121"/>
      <c r="H122" s="121"/>
      <c r="I122" s="121"/>
      <c r="J122" s="121"/>
      <c r="K122" s="121"/>
      <c r="L122" s="121"/>
      <c r="M122" s="121"/>
      <c r="N122" s="121"/>
      <c r="O122" s="121"/>
      <c r="P122" s="121"/>
      <c r="Q122" s="121"/>
      <c r="R122" s="121"/>
      <c r="S122" s="306"/>
      <c r="U122" s="300"/>
    </row>
    <row r="123" spans="1:21" ht="14.25" customHeight="1" x14ac:dyDescent="0.2">
      <c r="A123" s="328"/>
      <c r="B123" s="329"/>
      <c r="C123" s="121"/>
      <c r="D123" s="121"/>
      <c r="E123" s="121"/>
      <c r="F123" s="121"/>
      <c r="G123" s="121"/>
      <c r="H123" s="121"/>
      <c r="I123" s="121"/>
      <c r="J123" s="121"/>
      <c r="K123" s="121"/>
      <c r="L123" s="121"/>
      <c r="M123" s="121"/>
      <c r="N123" s="121"/>
      <c r="O123" s="121"/>
      <c r="P123" s="121"/>
      <c r="Q123" s="121"/>
      <c r="R123" s="121"/>
      <c r="S123" s="306"/>
      <c r="U123" s="300"/>
    </row>
    <row r="124" spans="1:21" ht="14.25" customHeight="1" x14ac:dyDescent="0.2">
      <c r="A124" s="328"/>
      <c r="B124" s="329"/>
      <c r="C124" s="121"/>
      <c r="D124" s="121"/>
      <c r="E124" s="121"/>
      <c r="F124" s="121"/>
      <c r="G124" s="121"/>
      <c r="H124" s="121"/>
      <c r="I124" s="121"/>
      <c r="J124" s="121"/>
      <c r="K124" s="121"/>
      <c r="L124" s="121"/>
      <c r="M124" s="121"/>
      <c r="N124" s="121"/>
      <c r="O124" s="121"/>
      <c r="P124" s="121"/>
      <c r="Q124" s="121"/>
      <c r="R124" s="121"/>
      <c r="S124" s="306"/>
      <c r="U124" s="300"/>
    </row>
    <row r="125" spans="1:21" ht="14.25" customHeight="1" x14ac:dyDescent="0.2">
      <c r="A125" s="328"/>
      <c r="B125" s="329"/>
      <c r="C125" s="121"/>
      <c r="D125" s="121"/>
      <c r="E125" s="121"/>
      <c r="F125" s="121"/>
      <c r="G125" s="121"/>
      <c r="H125" s="121"/>
      <c r="I125" s="121"/>
      <c r="J125" s="121"/>
      <c r="K125" s="121"/>
      <c r="L125" s="121"/>
      <c r="M125" s="121"/>
      <c r="N125" s="121"/>
      <c r="O125" s="121"/>
      <c r="P125" s="121"/>
      <c r="Q125" s="121"/>
      <c r="R125" s="121"/>
      <c r="S125" s="306"/>
      <c r="U125" s="300"/>
    </row>
    <row r="126" spans="1:21" ht="14.25" customHeight="1" x14ac:dyDescent="0.2">
      <c r="A126" s="328"/>
      <c r="B126" s="329"/>
      <c r="C126" s="121"/>
      <c r="D126" s="121"/>
      <c r="E126" s="121"/>
      <c r="F126" s="121"/>
      <c r="G126" s="121"/>
      <c r="H126" s="121"/>
      <c r="I126" s="121"/>
      <c r="J126" s="121"/>
      <c r="K126" s="121"/>
      <c r="L126" s="121"/>
      <c r="M126" s="121"/>
      <c r="N126" s="121"/>
      <c r="O126" s="121"/>
      <c r="P126" s="121"/>
      <c r="Q126" s="121"/>
      <c r="R126" s="121"/>
      <c r="S126" s="306"/>
      <c r="U126" s="300"/>
    </row>
    <row r="127" spans="1:21" ht="14.25" customHeight="1" x14ac:dyDescent="0.2">
      <c r="A127" s="328"/>
      <c r="B127" s="329"/>
      <c r="C127" s="121"/>
      <c r="D127" s="121"/>
      <c r="E127" s="121"/>
      <c r="F127" s="121"/>
      <c r="G127" s="121"/>
      <c r="H127" s="121"/>
      <c r="I127" s="121"/>
      <c r="J127" s="121"/>
      <c r="K127" s="121"/>
      <c r="L127" s="121"/>
      <c r="M127" s="121"/>
      <c r="N127" s="121"/>
      <c r="O127" s="121"/>
      <c r="P127" s="121"/>
      <c r="Q127" s="121"/>
      <c r="R127" s="121"/>
      <c r="S127" s="306"/>
      <c r="U127" s="300"/>
    </row>
    <row r="128" spans="1:21" ht="14.25" customHeight="1" x14ac:dyDescent="0.2">
      <c r="A128" s="328"/>
      <c r="B128" s="329"/>
      <c r="C128" s="121"/>
      <c r="D128" s="121"/>
      <c r="E128" s="121"/>
      <c r="F128" s="121"/>
      <c r="G128" s="121"/>
      <c r="H128" s="121"/>
      <c r="I128" s="121"/>
      <c r="J128" s="121"/>
      <c r="K128" s="121"/>
      <c r="L128" s="121"/>
      <c r="M128" s="121"/>
      <c r="N128" s="121"/>
      <c r="O128" s="121"/>
      <c r="P128" s="121"/>
      <c r="Q128" s="121"/>
      <c r="R128" s="121"/>
      <c r="S128" s="306"/>
      <c r="U128" s="300"/>
    </row>
    <row r="129" spans="1:21" ht="14.25" customHeight="1" x14ac:dyDescent="0.2">
      <c r="A129" s="328"/>
      <c r="B129" s="329"/>
      <c r="C129" s="121"/>
      <c r="D129" s="121"/>
      <c r="E129" s="121"/>
      <c r="F129" s="121"/>
      <c r="G129" s="121"/>
      <c r="H129" s="121"/>
      <c r="I129" s="121"/>
      <c r="J129" s="121"/>
      <c r="K129" s="121"/>
      <c r="L129" s="121"/>
      <c r="M129" s="121"/>
      <c r="N129" s="121"/>
      <c r="O129" s="121"/>
      <c r="P129" s="121"/>
      <c r="Q129" s="121"/>
      <c r="R129" s="121"/>
      <c r="S129" s="306"/>
      <c r="U129" s="300"/>
    </row>
    <row r="130" spans="1:21" ht="14.25" customHeight="1" x14ac:dyDescent="0.2">
      <c r="A130" s="328"/>
      <c r="B130" s="329"/>
      <c r="C130" s="329"/>
      <c r="D130" s="121"/>
      <c r="E130" s="121"/>
      <c r="F130" s="121"/>
      <c r="G130" s="121"/>
      <c r="H130" s="121"/>
      <c r="I130" s="121"/>
      <c r="J130" s="121"/>
      <c r="K130" s="121"/>
      <c r="L130" s="121"/>
      <c r="M130" s="121"/>
      <c r="N130" s="121"/>
      <c r="O130" s="121"/>
      <c r="P130" s="121"/>
      <c r="Q130" s="121"/>
      <c r="R130" s="121"/>
      <c r="S130" s="306"/>
      <c r="U130" s="300"/>
    </row>
    <row r="131" spans="1:21" ht="14.25" customHeight="1" x14ac:dyDescent="0.2">
      <c r="A131" s="328"/>
      <c r="B131" s="329"/>
      <c r="C131" s="121"/>
      <c r="D131" s="121"/>
      <c r="E131" s="121"/>
      <c r="F131" s="121"/>
      <c r="G131" s="121"/>
      <c r="H131" s="121"/>
      <c r="I131" s="121"/>
      <c r="J131" s="121"/>
      <c r="K131" s="121"/>
      <c r="L131" s="121"/>
      <c r="M131" s="121"/>
      <c r="N131" s="121"/>
      <c r="O131" s="121"/>
      <c r="P131" s="121"/>
      <c r="Q131" s="121"/>
      <c r="R131" s="121"/>
      <c r="S131" s="306"/>
      <c r="U131" s="300"/>
    </row>
    <row r="132" spans="1:21" ht="14.25" customHeight="1" x14ac:dyDescent="0.2">
      <c r="A132" s="328"/>
      <c r="B132" s="329"/>
      <c r="C132" s="121"/>
      <c r="D132" s="121"/>
      <c r="E132" s="121"/>
      <c r="F132" s="121"/>
      <c r="G132" s="121"/>
      <c r="H132" s="121"/>
      <c r="I132" s="121"/>
      <c r="J132" s="121"/>
      <c r="K132" s="121"/>
      <c r="L132" s="121"/>
      <c r="M132" s="121"/>
      <c r="N132" s="121"/>
      <c r="O132" s="121"/>
      <c r="P132" s="121"/>
      <c r="Q132" s="121"/>
      <c r="R132" s="121"/>
      <c r="S132" s="306"/>
      <c r="U132" s="300"/>
    </row>
    <row r="133" spans="1:21" ht="14.25" customHeight="1" x14ac:dyDescent="0.2">
      <c r="A133" s="328"/>
      <c r="B133" s="329"/>
      <c r="C133" s="121"/>
      <c r="D133" s="121"/>
      <c r="E133" s="121"/>
      <c r="F133" s="121"/>
      <c r="G133" s="121"/>
      <c r="H133" s="121"/>
      <c r="I133" s="121"/>
      <c r="J133" s="121"/>
      <c r="K133" s="121"/>
      <c r="L133" s="121"/>
      <c r="M133" s="121"/>
      <c r="N133" s="121"/>
      <c r="O133" s="121"/>
      <c r="P133" s="121"/>
      <c r="Q133" s="121"/>
      <c r="R133" s="121"/>
      <c r="S133" s="306"/>
      <c r="U133" s="300"/>
    </row>
    <row r="134" spans="1:21" ht="14.25" customHeight="1" x14ac:dyDescent="0.2">
      <c r="A134" s="328"/>
      <c r="B134" s="329"/>
      <c r="C134" s="121"/>
      <c r="D134" s="121"/>
      <c r="E134" s="121"/>
      <c r="F134" s="121"/>
      <c r="G134" s="121"/>
      <c r="H134" s="121"/>
      <c r="I134" s="121"/>
      <c r="J134" s="121"/>
      <c r="K134" s="121"/>
      <c r="L134" s="121"/>
      <c r="M134" s="121"/>
      <c r="N134" s="121"/>
      <c r="O134" s="121"/>
      <c r="P134" s="121"/>
      <c r="Q134" s="121"/>
      <c r="R134" s="121"/>
      <c r="S134" s="306"/>
      <c r="U134" s="300"/>
    </row>
    <row r="135" spans="1:21" ht="14.25" customHeight="1" x14ac:dyDescent="0.2">
      <c r="A135" s="328"/>
      <c r="B135" s="329"/>
      <c r="C135" s="121"/>
      <c r="D135" s="121"/>
      <c r="E135" s="121"/>
      <c r="F135" s="121"/>
      <c r="G135" s="121"/>
      <c r="H135" s="121"/>
      <c r="I135" s="121"/>
      <c r="J135" s="121"/>
      <c r="K135" s="121"/>
      <c r="L135" s="121"/>
      <c r="M135" s="121"/>
      <c r="N135" s="121"/>
      <c r="O135" s="121"/>
      <c r="P135" s="121"/>
      <c r="Q135" s="121"/>
      <c r="R135" s="121"/>
      <c r="S135" s="306"/>
      <c r="U135" s="300"/>
    </row>
    <row r="136" spans="1:21" ht="14.25" customHeight="1" x14ac:dyDescent="0.2">
      <c r="A136" s="328"/>
      <c r="B136" s="329"/>
      <c r="C136" s="121"/>
      <c r="D136" s="121"/>
      <c r="E136" s="121"/>
      <c r="F136" s="121"/>
      <c r="G136" s="121"/>
      <c r="H136" s="121"/>
      <c r="I136" s="121"/>
      <c r="J136" s="121"/>
      <c r="K136" s="121"/>
      <c r="L136" s="121"/>
      <c r="M136" s="121"/>
      <c r="N136" s="121"/>
      <c r="O136" s="121"/>
      <c r="P136" s="121"/>
      <c r="Q136" s="121"/>
      <c r="R136" s="121"/>
      <c r="S136" s="306"/>
      <c r="U136" s="300"/>
    </row>
    <row r="137" spans="1:21" ht="14.25" customHeight="1" x14ac:dyDescent="0.2">
      <c r="A137" s="328"/>
      <c r="B137" s="329"/>
      <c r="C137" s="121"/>
      <c r="D137" s="121"/>
      <c r="E137" s="121"/>
      <c r="F137" s="121"/>
      <c r="G137" s="121"/>
      <c r="H137" s="121"/>
      <c r="I137" s="121"/>
      <c r="J137" s="121"/>
      <c r="K137" s="121"/>
      <c r="L137" s="121"/>
      <c r="M137" s="121"/>
      <c r="N137" s="121"/>
      <c r="O137" s="121"/>
      <c r="P137" s="121"/>
      <c r="Q137" s="121"/>
      <c r="R137" s="121"/>
      <c r="S137" s="306"/>
      <c r="U137" s="300"/>
    </row>
    <row r="138" spans="1:21" ht="14.25" customHeight="1" x14ac:dyDescent="0.2">
      <c r="A138" s="328"/>
      <c r="B138" s="329"/>
      <c r="C138" s="121"/>
      <c r="D138" s="121"/>
      <c r="E138" s="121"/>
      <c r="F138" s="121"/>
      <c r="G138" s="121"/>
      <c r="H138" s="121"/>
      <c r="I138" s="121"/>
      <c r="J138" s="121"/>
      <c r="K138" s="121"/>
      <c r="L138" s="121"/>
      <c r="M138" s="121"/>
      <c r="N138" s="121"/>
      <c r="O138" s="121"/>
      <c r="P138" s="121"/>
      <c r="Q138" s="121"/>
      <c r="R138" s="121"/>
      <c r="S138" s="306"/>
      <c r="U138" s="300"/>
    </row>
    <row r="139" spans="1:21" ht="14.25" customHeight="1" x14ac:dyDescent="0.2">
      <c r="A139" s="328"/>
      <c r="B139" s="329"/>
      <c r="C139" s="121"/>
      <c r="D139" s="121"/>
      <c r="E139" s="121"/>
      <c r="F139" s="121"/>
      <c r="G139" s="121"/>
      <c r="H139" s="121"/>
      <c r="I139" s="121"/>
      <c r="J139" s="121"/>
      <c r="K139" s="121"/>
      <c r="L139" s="121"/>
      <c r="M139" s="121"/>
      <c r="N139" s="121"/>
      <c r="O139" s="121"/>
      <c r="P139" s="121"/>
      <c r="Q139" s="121"/>
      <c r="R139" s="121"/>
      <c r="S139" s="306"/>
      <c r="U139" s="300"/>
    </row>
    <row r="140" spans="1:21" ht="14.25" customHeight="1" x14ac:dyDescent="0.2">
      <c r="A140" s="328"/>
      <c r="B140" s="329"/>
      <c r="C140" s="121"/>
      <c r="D140" s="121"/>
      <c r="E140" s="121"/>
      <c r="F140" s="121"/>
      <c r="G140" s="121"/>
      <c r="H140" s="121"/>
      <c r="I140" s="121"/>
      <c r="J140" s="121"/>
      <c r="K140" s="121"/>
      <c r="L140" s="121"/>
      <c r="M140" s="121"/>
      <c r="N140" s="121"/>
      <c r="O140" s="121"/>
      <c r="P140" s="121"/>
      <c r="Q140" s="121"/>
      <c r="R140" s="121"/>
      <c r="S140" s="306"/>
      <c r="U140" s="300"/>
    </row>
    <row r="141" spans="1:21" ht="14.25" customHeight="1" x14ac:dyDescent="0.2">
      <c r="A141" s="328"/>
      <c r="B141" s="329"/>
      <c r="C141" s="121"/>
      <c r="D141" s="121"/>
      <c r="E141" s="121"/>
      <c r="F141" s="121"/>
      <c r="G141" s="121"/>
      <c r="H141" s="121"/>
      <c r="I141" s="121"/>
      <c r="J141" s="121"/>
      <c r="K141" s="121"/>
      <c r="L141" s="121"/>
      <c r="M141" s="121"/>
      <c r="N141" s="121"/>
      <c r="O141" s="121"/>
      <c r="P141" s="121"/>
      <c r="Q141" s="121"/>
      <c r="R141" s="121"/>
      <c r="S141" s="306"/>
      <c r="U141" s="300"/>
    </row>
    <row r="142" spans="1:21" ht="14.25" customHeight="1" x14ac:dyDescent="0.2">
      <c r="A142" s="328"/>
      <c r="B142" s="329"/>
      <c r="C142" s="121"/>
      <c r="D142" s="121"/>
      <c r="E142" s="121"/>
      <c r="F142" s="121"/>
      <c r="G142" s="121"/>
      <c r="H142" s="121"/>
      <c r="I142" s="121"/>
      <c r="J142" s="121"/>
      <c r="K142" s="121"/>
      <c r="L142" s="121"/>
      <c r="M142" s="121"/>
      <c r="N142" s="121"/>
      <c r="O142" s="121"/>
      <c r="P142" s="121"/>
      <c r="Q142" s="121"/>
      <c r="R142" s="121"/>
      <c r="S142" s="306"/>
      <c r="U142" s="300"/>
    </row>
    <row r="143" spans="1:21" ht="14.25" customHeight="1" x14ac:dyDescent="0.2">
      <c r="A143" s="328"/>
      <c r="B143" s="329"/>
      <c r="C143" s="121"/>
      <c r="D143" s="121"/>
      <c r="E143" s="121"/>
      <c r="F143" s="121"/>
      <c r="G143" s="121"/>
      <c r="H143" s="121"/>
      <c r="I143" s="121"/>
      <c r="J143" s="121"/>
      <c r="K143" s="121"/>
      <c r="L143" s="121"/>
      <c r="M143" s="121"/>
      <c r="N143" s="121"/>
      <c r="O143" s="121"/>
      <c r="P143" s="121"/>
      <c r="Q143" s="121"/>
      <c r="R143" s="121"/>
      <c r="S143" s="306"/>
      <c r="U143" s="300"/>
    </row>
    <row r="144" spans="1:21" ht="14.25" customHeight="1" x14ac:dyDescent="0.2">
      <c r="A144" s="328"/>
      <c r="B144" s="329"/>
      <c r="C144" s="121"/>
      <c r="D144" s="121"/>
      <c r="E144" s="121"/>
      <c r="F144" s="121"/>
      <c r="G144" s="121"/>
      <c r="H144" s="121"/>
      <c r="I144" s="121"/>
      <c r="J144" s="121"/>
      <c r="K144" s="121"/>
      <c r="L144" s="121"/>
      <c r="M144" s="121"/>
      <c r="N144" s="121"/>
      <c r="O144" s="121"/>
      <c r="P144" s="121"/>
      <c r="Q144" s="121"/>
      <c r="R144" s="121"/>
      <c r="S144" s="306"/>
      <c r="U144" s="300"/>
    </row>
    <row r="145" spans="1:21" ht="14.25" customHeight="1" x14ac:dyDescent="0.2">
      <c r="A145" s="328"/>
      <c r="B145" s="329"/>
      <c r="C145" s="121"/>
      <c r="D145" s="121"/>
      <c r="E145" s="121"/>
      <c r="F145" s="121"/>
      <c r="G145" s="121"/>
      <c r="H145" s="121"/>
      <c r="I145" s="121"/>
      <c r="J145" s="121"/>
      <c r="K145" s="121"/>
      <c r="L145" s="121"/>
      <c r="M145" s="121"/>
      <c r="N145" s="121"/>
      <c r="O145" s="121"/>
      <c r="P145" s="121"/>
      <c r="Q145" s="121"/>
      <c r="R145" s="121"/>
      <c r="S145" s="306"/>
      <c r="U145" s="300"/>
    </row>
    <row r="146" spans="1:21" ht="14.25" customHeight="1" x14ac:dyDescent="0.2">
      <c r="A146" s="328"/>
      <c r="B146" s="329"/>
      <c r="C146" s="121"/>
      <c r="D146" s="121"/>
      <c r="E146" s="121"/>
      <c r="F146" s="121"/>
      <c r="G146" s="121"/>
      <c r="H146" s="121"/>
      <c r="I146" s="121"/>
      <c r="J146" s="121"/>
      <c r="K146" s="121"/>
      <c r="L146" s="121"/>
      <c r="M146" s="121"/>
      <c r="N146" s="121"/>
      <c r="O146" s="121"/>
      <c r="P146" s="121"/>
      <c r="Q146" s="121"/>
      <c r="R146" s="121"/>
      <c r="S146" s="306"/>
      <c r="U146" s="300"/>
    </row>
    <row r="147" spans="1:21" ht="14.25" customHeight="1" x14ac:dyDescent="0.2">
      <c r="A147" s="328"/>
      <c r="B147" s="329"/>
      <c r="C147" s="121"/>
      <c r="D147" s="121"/>
      <c r="E147" s="121"/>
      <c r="F147" s="121"/>
      <c r="G147" s="121"/>
      <c r="H147" s="121"/>
      <c r="I147" s="121"/>
      <c r="J147" s="121"/>
      <c r="K147" s="121"/>
      <c r="L147" s="121"/>
      <c r="M147" s="121"/>
      <c r="N147" s="121"/>
      <c r="O147" s="121"/>
      <c r="P147" s="121"/>
      <c r="Q147" s="121"/>
      <c r="R147" s="121"/>
      <c r="S147" s="306"/>
      <c r="U147" s="300"/>
    </row>
    <row r="148" spans="1:21" ht="14.25" customHeight="1" x14ac:dyDescent="0.2">
      <c r="A148" s="328"/>
      <c r="B148" s="329"/>
      <c r="C148" s="121"/>
      <c r="D148" s="121"/>
      <c r="E148" s="121"/>
      <c r="F148" s="121"/>
      <c r="G148" s="121"/>
      <c r="H148" s="121"/>
      <c r="I148" s="121"/>
      <c r="J148" s="121"/>
      <c r="K148" s="121"/>
      <c r="L148" s="121"/>
      <c r="M148" s="121"/>
      <c r="N148" s="121"/>
      <c r="O148" s="121"/>
      <c r="P148" s="121"/>
      <c r="Q148" s="121"/>
      <c r="R148" s="121"/>
      <c r="S148" s="306"/>
      <c r="U148" s="300"/>
    </row>
    <row r="149" spans="1:21" ht="14.25" customHeight="1" x14ac:dyDescent="0.2">
      <c r="A149" s="328"/>
      <c r="B149" s="329"/>
      <c r="C149" s="121"/>
      <c r="D149" s="121"/>
      <c r="E149" s="121"/>
      <c r="F149" s="121"/>
      <c r="G149" s="121"/>
      <c r="H149" s="121"/>
      <c r="I149" s="121"/>
      <c r="J149" s="121"/>
      <c r="K149" s="121"/>
      <c r="L149" s="121"/>
      <c r="M149" s="121"/>
      <c r="N149" s="121"/>
      <c r="O149" s="121"/>
      <c r="P149" s="121"/>
      <c r="Q149" s="121"/>
      <c r="R149" s="121"/>
      <c r="S149" s="306"/>
      <c r="U149" s="300"/>
    </row>
    <row r="150" spans="1:21" ht="14.25" customHeight="1" x14ac:dyDescent="0.2">
      <c r="A150" s="328"/>
      <c r="B150" s="329"/>
      <c r="C150" s="121"/>
      <c r="D150" s="121"/>
      <c r="E150" s="121"/>
      <c r="F150" s="121"/>
      <c r="G150" s="121"/>
      <c r="H150" s="121"/>
      <c r="I150" s="121"/>
      <c r="J150" s="126"/>
      <c r="K150" s="121"/>
      <c r="L150" s="121"/>
      <c r="M150" s="121"/>
      <c r="N150" s="121"/>
      <c r="O150" s="121"/>
      <c r="P150" s="121"/>
      <c r="Q150" s="121"/>
      <c r="R150" s="121"/>
      <c r="S150" s="306"/>
      <c r="U150" s="300"/>
    </row>
    <row r="151" spans="1:21" ht="14.25" customHeight="1" x14ac:dyDescent="0.2">
      <c r="A151" s="328"/>
      <c r="B151" s="329"/>
      <c r="C151" s="121"/>
      <c r="D151" s="121"/>
      <c r="E151" s="121"/>
      <c r="F151" s="121"/>
      <c r="G151" s="121"/>
      <c r="H151" s="121"/>
      <c r="I151" s="121"/>
      <c r="J151" s="121"/>
      <c r="K151" s="121"/>
      <c r="L151" s="121"/>
      <c r="M151" s="121"/>
      <c r="N151" s="121"/>
      <c r="O151" s="121"/>
      <c r="P151" s="121"/>
      <c r="Q151" s="121"/>
      <c r="R151" s="121"/>
      <c r="S151" s="306"/>
      <c r="U151" s="300"/>
    </row>
    <row r="152" spans="1:21" ht="14.25" customHeight="1" x14ac:dyDescent="0.2">
      <c r="A152" s="328"/>
      <c r="B152" s="329"/>
      <c r="C152" s="121"/>
      <c r="D152" s="121"/>
      <c r="E152" s="121"/>
      <c r="F152" s="121"/>
      <c r="G152" s="121"/>
      <c r="H152" s="121"/>
      <c r="I152" s="121"/>
      <c r="J152" s="121"/>
      <c r="K152" s="121"/>
      <c r="L152" s="121"/>
      <c r="M152" s="121"/>
      <c r="N152" s="121"/>
      <c r="O152" s="121"/>
      <c r="P152" s="121"/>
      <c r="Q152" s="121"/>
      <c r="R152" s="121"/>
      <c r="S152" s="306"/>
      <c r="U152" s="300"/>
    </row>
    <row r="153" spans="1:21" ht="14.25" customHeight="1" x14ac:dyDescent="0.2">
      <c r="A153" s="328"/>
      <c r="B153" s="329"/>
      <c r="C153" s="121"/>
      <c r="D153" s="121"/>
      <c r="E153" s="121"/>
      <c r="F153" s="121"/>
      <c r="G153" s="121"/>
      <c r="H153" s="121"/>
      <c r="I153" s="121"/>
      <c r="J153" s="121"/>
      <c r="K153" s="121"/>
      <c r="L153" s="121"/>
      <c r="M153" s="121"/>
      <c r="N153" s="121"/>
      <c r="O153" s="121"/>
      <c r="P153" s="121"/>
      <c r="Q153" s="121"/>
      <c r="R153" s="121"/>
      <c r="S153" s="306"/>
      <c r="U153" s="300"/>
    </row>
    <row r="154" spans="1:21" ht="14.25" customHeight="1" x14ac:dyDescent="0.2">
      <c r="A154" s="328"/>
      <c r="B154" s="329"/>
      <c r="C154" s="121"/>
      <c r="D154" s="121"/>
      <c r="E154" s="121"/>
      <c r="F154" s="121"/>
      <c r="G154" s="121"/>
      <c r="H154" s="121"/>
      <c r="I154" s="121"/>
      <c r="J154" s="121"/>
      <c r="K154" s="121"/>
      <c r="L154" s="121"/>
      <c r="M154" s="121"/>
      <c r="N154" s="121"/>
      <c r="O154" s="121"/>
      <c r="P154" s="121"/>
      <c r="Q154" s="121"/>
      <c r="R154" s="121"/>
      <c r="S154" s="306"/>
      <c r="U154" s="300"/>
    </row>
    <row r="155" spans="1:21" ht="14.25" customHeight="1" x14ac:dyDescent="0.2">
      <c r="A155" s="328"/>
      <c r="B155" s="329"/>
      <c r="C155" s="121"/>
      <c r="D155" s="121"/>
      <c r="E155" s="121"/>
      <c r="F155" s="121"/>
      <c r="G155" s="121"/>
      <c r="H155" s="121"/>
      <c r="I155" s="121"/>
      <c r="J155" s="121"/>
      <c r="K155" s="121"/>
      <c r="L155" s="121"/>
      <c r="M155" s="121"/>
      <c r="N155" s="121"/>
      <c r="O155" s="121"/>
      <c r="P155" s="121"/>
      <c r="Q155" s="121"/>
      <c r="R155" s="121"/>
      <c r="S155" s="306"/>
      <c r="U155" s="300"/>
    </row>
    <row r="156" spans="1:21" ht="14.25" customHeight="1" x14ac:dyDescent="0.2">
      <c r="A156" s="328"/>
      <c r="B156" s="329"/>
      <c r="C156" s="121"/>
      <c r="D156" s="121"/>
      <c r="E156" s="121"/>
      <c r="F156" s="121"/>
      <c r="G156" s="121"/>
      <c r="H156" s="121"/>
      <c r="I156" s="121"/>
      <c r="J156" s="121"/>
      <c r="K156" s="121"/>
      <c r="L156" s="121"/>
      <c r="M156" s="121"/>
      <c r="N156" s="121"/>
      <c r="O156" s="121"/>
      <c r="P156" s="121"/>
      <c r="Q156" s="121"/>
      <c r="R156" s="121"/>
      <c r="S156" s="306"/>
      <c r="U156" s="300"/>
    </row>
    <row r="157" spans="1:21" ht="14.25" customHeight="1" x14ac:dyDescent="0.2">
      <c r="A157" s="328"/>
      <c r="B157" s="329"/>
      <c r="C157" s="121"/>
      <c r="D157" s="121"/>
      <c r="E157" s="121"/>
      <c r="F157" s="121"/>
      <c r="G157" s="121"/>
      <c r="H157" s="121"/>
      <c r="I157" s="121"/>
      <c r="J157" s="121"/>
      <c r="K157" s="121"/>
      <c r="L157" s="121"/>
      <c r="M157" s="121"/>
      <c r="N157" s="121"/>
      <c r="O157" s="121"/>
      <c r="P157" s="121"/>
      <c r="Q157" s="121"/>
      <c r="R157" s="121"/>
      <c r="S157" s="306"/>
      <c r="U157" s="300"/>
    </row>
    <row r="158" spans="1:21" ht="14.25" customHeight="1" x14ac:dyDescent="0.2">
      <c r="A158" s="328"/>
      <c r="B158" s="329"/>
      <c r="C158" s="121"/>
      <c r="D158" s="121"/>
      <c r="E158" s="121"/>
      <c r="F158" s="121"/>
      <c r="G158" s="121"/>
      <c r="H158" s="121"/>
      <c r="I158" s="121"/>
      <c r="J158" s="121"/>
      <c r="K158" s="121"/>
      <c r="L158" s="121"/>
      <c r="M158" s="121"/>
      <c r="N158" s="121"/>
      <c r="O158" s="121"/>
      <c r="P158" s="121"/>
      <c r="Q158" s="121"/>
      <c r="R158" s="121"/>
      <c r="S158" s="306"/>
      <c r="U158" s="300"/>
    </row>
    <row r="159" spans="1:21" ht="14.25" customHeight="1" x14ac:dyDescent="0.2">
      <c r="A159" s="328"/>
      <c r="B159" s="329"/>
      <c r="C159" s="121"/>
      <c r="D159" s="121"/>
      <c r="E159" s="121"/>
      <c r="F159" s="121"/>
      <c r="G159" s="121"/>
      <c r="H159" s="121"/>
      <c r="I159" s="121"/>
      <c r="J159" s="121"/>
      <c r="K159" s="121"/>
      <c r="L159" s="121"/>
      <c r="M159" s="121"/>
      <c r="N159" s="121"/>
      <c r="O159" s="121"/>
      <c r="P159" s="121"/>
      <c r="Q159" s="121"/>
      <c r="R159" s="121"/>
      <c r="S159" s="306"/>
      <c r="U159" s="300"/>
    </row>
    <row r="160" spans="1:21" ht="14.25" customHeight="1" x14ac:dyDescent="0.2">
      <c r="A160" s="328"/>
      <c r="B160" s="329"/>
      <c r="C160" s="121"/>
      <c r="D160" s="121"/>
      <c r="E160" s="121"/>
      <c r="F160" s="121"/>
      <c r="G160" s="121"/>
      <c r="H160" s="121"/>
      <c r="I160" s="121"/>
      <c r="J160" s="121"/>
      <c r="K160" s="121"/>
      <c r="L160" s="121"/>
      <c r="M160" s="121"/>
      <c r="N160" s="121"/>
      <c r="O160" s="121"/>
      <c r="P160" s="121"/>
      <c r="Q160" s="121"/>
      <c r="R160" s="121"/>
      <c r="S160" s="306"/>
      <c r="U160" s="300"/>
    </row>
    <row r="161" spans="1:21" ht="14.25" customHeight="1" x14ac:dyDescent="0.2">
      <c r="A161" s="328"/>
      <c r="B161" s="329"/>
      <c r="C161" s="121"/>
      <c r="D161" s="121"/>
      <c r="E161" s="121"/>
      <c r="F161" s="121"/>
      <c r="G161" s="121"/>
      <c r="H161" s="121"/>
      <c r="I161" s="121"/>
      <c r="J161" s="121"/>
      <c r="K161" s="121"/>
      <c r="L161" s="121"/>
      <c r="M161" s="121"/>
      <c r="N161" s="121"/>
      <c r="O161" s="121"/>
      <c r="P161" s="121"/>
      <c r="Q161" s="121"/>
      <c r="R161" s="121"/>
      <c r="S161" s="306"/>
      <c r="U161" s="300"/>
    </row>
    <row r="162" spans="1:21" ht="14.25" customHeight="1" x14ac:dyDescent="0.2">
      <c r="A162" s="328"/>
      <c r="B162" s="329"/>
      <c r="C162" s="121"/>
      <c r="D162" s="121"/>
      <c r="E162" s="121"/>
      <c r="F162" s="121"/>
      <c r="G162" s="121"/>
      <c r="H162" s="121"/>
      <c r="I162" s="121"/>
      <c r="J162" s="121"/>
      <c r="K162" s="121"/>
      <c r="L162" s="121"/>
      <c r="M162" s="121"/>
      <c r="N162" s="121"/>
      <c r="O162" s="121"/>
      <c r="P162" s="121"/>
      <c r="Q162" s="121"/>
      <c r="R162" s="121"/>
      <c r="S162" s="306"/>
      <c r="U162" s="300"/>
    </row>
    <row r="163" spans="1:21" ht="14.25" customHeight="1" x14ac:dyDescent="0.2">
      <c r="A163" s="328"/>
      <c r="B163" s="329"/>
      <c r="C163" s="121"/>
      <c r="D163" s="121"/>
      <c r="E163" s="121"/>
      <c r="F163" s="121"/>
      <c r="G163" s="121"/>
      <c r="H163" s="121"/>
      <c r="I163" s="121"/>
      <c r="J163" s="121"/>
      <c r="K163" s="121"/>
      <c r="L163" s="121"/>
      <c r="M163" s="121"/>
      <c r="N163" s="121"/>
      <c r="O163" s="121"/>
      <c r="P163" s="121"/>
      <c r="Q163" s="121"/>
      <c r="R163" s="121"/>
      <c r="S163" s="306"/>
      <c r="U163" s="300"/>
    </row>
    <row r="164" spans="1:21" ht="14.25" customHeight="1" x14ac:dyDescent="0.2">
      <c r="A164" s="328"/>
      <c r="B164" s="329"/>
      <c r="C164" s="121"/>
      <c r="D164" s="121"/>
      <c r="E164" s="121"/>
      <c r="F164" s="121"/>
      <c r="G164" s="121"/>
      <c r="H164" s="121"/>
      <c r="I164" s="121"/>
      <c r="J164" s="121"/>
      <c r="K164" s="121"/>
      <c r="L164" s="121"/>
      <c r="M164" s="121"/>
      <c r="N164" s="121"/>
      <c r="O164" s="121"/>
      <c r="P164" s="121"/>
      <c r="Q164" s="121"/>
      <c r="R164" s="121"/>
      <c r="S164" s="306"/>
      <c r="U164" s="300"/>
    </row>
    <row r="165" spans="1:21" ht="14.25" customHeight="1" x14ac:dyDescent="0.2">
      <c r="A165" s="328"/>
      <c r="B165" s="329"/>
      <c r="C165" s="121"/>
      <c r="D165" s="121"/>
      <c r="E165" s="121"/>
      <c r="F165" s="121"/>
      <c r="G165" s="121"/>
      <c r="H165" s="121"/>
      <c r="I165" s="121"/>
      <c r="J165" s="121"/>
      <c r="K165" s="121"/>
      <c r="L165" s="121"/>
      <c r="M165" s="121"/>
      <c r="N165" s="121"/>
      <c r="O165" s="121"/>
      <c r="P165" s="121"/>
      <c r="Q165" s="121"/>
      <c r="R165" s="121"/>
      <c r="S165" s="306"/>
      <c r="U165" s="300"/>
    </row>
    <row r="166" spans="1:21" ht="14.25" customHeight="1" x14ac:dyDescent="0.2">
      <c r="A166" s="328"/>
      <c r="B166" s="329"/>
      <c r="C166" s="121"/>
      <c r="D166" s="121"/>
      <c r="E166" s="121"/>
      <c r="F166" s="121"/>
      <c r="G166" s="121"/>
      <c r="H166" s="121"/>
      <c r="I166" s="121"/>
      <c r="J166" s="121"/>
      <c r="K166" s="121"/>
      <c r="L166" s="121"/>
      <c r="M166" s="121"/>
      <c r="N166" s="121"/>
      <c r="O166" s="121"/>
      <c r="P166" s="121"/>
      <c r="Q166" s="121"/>
      <c r="R166" s="121"/>
      <c r="S166" s="306"/>
      <c r="U166" s="300"/>
    </row>
    <row r="167" spans="1:21" ht="14.25" customHeight="1" x14ac:dyDescent="0.2">
      <c r="A167" s="328"/>
      <c r="B167" s="329"/>
      <c r="C167" s="121"/>
      <c r="D167" s="121"/>
      <c r="E167" s="121"/>
      <c r="F167" s="121"/>
      <c r="G167" s="121"/>
      <c r="H167" s="121"/>
      <c r="I167" s="121"/>
      <c r="J167" s="121"/>
      <c r="K167" s="121"/>
      <c r="L167" s="121"/>
      <c r="M167" s="121"/>
      <c r="N167" s="121"/>
      <c r="O167" s="121"/>
      <c r="P167" s="121"/>
      <c r="Q167" s="121"/>
      <c r="R167" s="121"/>
      <c r="S167" s="306"/>
      <c r="U167" s="300"/>
    </row>
    <row r="168" spans="1:21" ht="14.25" customHeight="1" x14ac:dyDescent="0.2">
      <c r="A168" s="328"/>
      <c r="B168" s="329"/>
      <c r="C168" s="121"/>
      <c r="D168" s="121"/>
      <c r="E168" s="121"/>
      <c r="F168" s="121"/>
      <c r="G168" s="121"/>
      <c r="H168" s="121"/>
      <c r="I168" s="121"/>
      <c r="J168" s="121"/>
      <c r="K168" s="121"/>
      <c r="L168" s="121"/>
      <c r="M168" s="121"/>
      <c r="N168" s="121"/>
      <c r="O168" s="121"/>
      <c r="P168" s="121"/>
      <c r="Q168" s="121"/>
      <c r="R168" s="121"/>
      <c r="S168" s="306"/>
      <c r="U168" s="300"/>
    </row>
    <row r="169" spans="1:21" ht="14.25" customHeight="1" x14ac:dyDescent="0.2">
      <c r="A169" s="328"/>
      <c r="B169" s="329"/>
      <c r="C169" s="121"/>
      <c r="D169" s="121"/>
      <c r="E169" s="121"/>
      <c r="F169" s="121"/>
      <c r="G169" s="121"/>
      <c r="H169" s="121"/>
      <c r="I169" s="121"/>
      <c r="J169" s="121"/>
      <c r="K169" s="121"/>
      <c r="L169" s="121"/>
      <c r="M169" s="121"/>
      <c r="N169" s="121"/>
      <c r="O169" s="121"/>
      <c r="P169" s="121"/>
      <c r="Q169" s="121"/>
      <c r="R169" s="121"/>
      <c r="S169" s="306"/>
      <c r="U169" s="300"/>
    </row>
    <row r="170" spans="1:21" ht="14.25" customHeight="1" x14ac:dyDescent="0.2">
      <c r="A170" s="328"/>
      <c r="B170" s="329"/>
      <c r="C170" s="121"/>
      <c r="D170" s="121"/>
      <c r="E170" s="121"/>
      <c r="F170" s="121"/>
      <c r="G170" s="121"/>
      <c r="H170" s="121"/>
      <c r="I170" s="121"/>
      <c r="J170" s="121"/>
      <c r="K170" s="121"/>
      <c r="L170" s="121"/>
      <c r="M170" s="121"/>
      <c r="N170" s="121"/>
      <c r="O170" s="121"/>
      <c r="P170" s="121"/>
      <c r="Q170" s="121"/>
      <c r="R170" s="121"/>
      <c r="S170" s="306"/>
      <c r="U170" s="300"/>
    </row>
    <row r="171" spans="1:21" ht="14.25" customHeight="1" x14ac:dyDescent="0.2">
      <c r="A171" s="328"/>
      <c r="B171" s="329"/>
      <c r="C171" s="121"/>
      <c r="D171" s="121"/>
      <c r="E171" s="121"/>
      <c r="F171" s="121"/>
      <c r="G171" s="121"/>
      <c r="H171" s="121"/>
      <c r="I171" s="121"/>
      <c r="J171" s="121"/>
      <c r="K171" s="121"/>
      <c r="L171" s="121"/>
      <c r="M171" s="121"/>
      <c r="N171" s="121"/>
      <c r="O171" s="121"/>
      <c r="P171" s="121"/>
      <c r="Q171" s="121"/>
      <c r="R171" s="121"/>
      <c r="S171" s="306"/>
      <c r="U171" s="300"/>
    </row>
    <row r="172" spans="1:21" ht="14.25" customHeight="1" x14ac:dyDescent="0.2">
      <c r="A172" s="328"/>
      <c r="B172" s="329"/>
      <c r="C172" s="121"/>
      <c r="D172" s="121"/>
      <c r="E172" s="121"/>
      <c r="F172" s="121"/>
      <c r="G172" s="121"/>
      <c r="H172" s="121"/>
      <c r="I172" s="121"/>
      <c r="J172" s="121"/>
      <c r="K172" s="121"/>
      <c r="L172" s="121"/>
      <c r="M172" s="121"/>
      <c r="N172" s="121"/>
      <c r="O172" s="121"/>
      <c r="P172" s="121"/>
      <c r="Q172" s="121"/>
      <c r="R172" s="121"/>
      <c r="S172" s="306"/>
      <c r="U172" s="300"/>
    </row>
    <row r="173" spans="1:21" ht="14.25" customHeight="1" x14ac:dyDescent="0.2">
      <c r="A173" s="328"/>
      <c r="B173" s="329"/>
      <c r="C173" s="121"/>
      <c r="D173" s="121"/>
      <c r="E173" s="121"/>
      <c r="F173" s="121"/>
      <c r="G173" s="121"/>
      <c r="H173" s="121"/>
      <c r="I173" s="121"/>
      <c r="J173" s="121"/>
      <c r="K173" s="121"/>
      <c r="L173" s="121"/>
      <c r="M173" s="121"/>
      <c r="N173" s="121"/>
      <c r="O173" s="121"/>
      <c r="P173" s="121"/>
      <c r="Q173" s="121"/>
      <c r="R173" s="121"/>
      <c r="S173" s="306"/>
      <c r="U173" s="300"/>
    </row>
    <row r="174" spans="1:21" ht="14.25" customHeight="1" x14ac:dyDescent="0.2">
      <c r="A174" s="328"/>
      <c r="B174" s="329"/>
      <c r="C174" s="121"/>
      <c r="D174" s="121"/>
      <c r="E174" s="121"/>
      <c r="F174" s="121"/>
      <c r="G174" s="121"/>
      <c r="H174" s="121"/>
      <c r="I174" s="121"/>
      <c r="J174" s="121"/>
      <c r="K174" s="121"/>
      <c r="L174" s="121"/>
      <c r="M174" s="121"/>
      <c r="N174" s="121"/>
      <c r="O174" s="121"/>
      <c r="P174" s="121"/>
      <c r="Q174" s="121"/>
      <c r="R174" s="121"/>
      <c r="S174" s="306"/>
      <c r="U174" s="300"/>
    </row>
    <row r="175" spans="1:21" ht="14.25" customHeight="1" x14ac:dyDescent="0.2">
      <c r="A175" s="328"/>
      <c r="B175" s="329"/>
      <c r="C175" s="121"/>
      <c r="D175" s="121"/>
      <c r="E175" s="121"/>
      <c r="F175" s="121"/>
      <c r="G175" s="121"/>
      <c r="H175" s="121"/>
      <c r="I175" s="121"/>
      <c r="J175" s="121"/>
      <c r="K175" s="121"/>
      <c r="L175" s="121"/>
      <c r="M175" s="121"/>
      <c r="N175" s="121"/>
      <c r="O175" s="121"/>
      <c r="P175" s="121"/>
      <c r="Q175" s="121"/>
      <c r="R175" s="121"/>
      <c r="S175" s="306"/>
      <c r="U175" s="300"/>
    </row>
    <row r="176" spans="1:21" ht="14.25" customHeight="1" x14ac:dyDescent="0.2">
      <c r="A176" s="328"/>
      <c r="B176" s="329"/>
      <c r="C176" s="121"/>
      <c r="D176" s="121"/>
      <c r="E176" s="121"/>
      <c r="F176" s="121"/>
      <c r="G176" s="121"/>
      <c r="H176" s="121"/>
      <c r="I176" s="121"/>
      <c r="J176" s="121"/>
      <c r="K176" s="121"/>
      <c r="L176" s="121"/>
      <c r="M176" s="121"/>
      <c r="N176" s="121"/>
      <c r="O176" s="121"/>
      <c r="P176" s="121"/>
      <c r="Q176" s="121"/>
      <c r="R176" s="121"/>
      <c r="S176" s="306"/>
      <c r="U176" s="300"/>
    </row>
    <row r="177" spans="1:21" ht="14.25" customHeight="1" x14ac:dyDescent="0.2">
      <c r="A177" s="328"/>
      <c r="B177" s="329"/>
      <c r="C177" s="121"/>
      <c r="D177" s="121"/>
      <c r="E177" s="121"/>
      <c r="F177" s="121"/>
      <c r="G177" s="121"/>
      <c r="H177" s="121"/>
      <c r="I177" s="121"/>
      <c r="J177" s="121"/>
      <c r="K177" s="121"/>
      <c r="L177" s="121"/>
      <c r="M177" s="121"/>
      <c r="N177" s="121"/>
      <c r="O177" s="121"/>
      <c r="P177" s="121"/>
      <c r="Q177" s="121"/>
      <c r="R177" s="121"/>
      <c r="S177" s="306"/>
      <c r="U177" s="300"/>
    </row>
    <row r="178" spans="1:21" ht="14.25" customHeight="1" x14ac:dyDescent="0.2">
      <c r="A178" s="328"/>
      <c r="B178" s="329"/>
      <c r="C178" s="121"/>
      <c r="D178" s="121"/>
      <c r="E178" s="121"/>
      <c r="F178" s="121"/>
      <c r="G178" s="121"/>
      <c r="H178" s="121"/>
      <c r="I178" s="121"/>
      <c r="J178" s="121"/>
      <c r="K178" s="121"/>
      <c r="L178" s="121"/>
      <c r="M178" s="121"/>
      <c r="N178" s="121"/>
      <c r="O178" s="121"/>
      <c r="P178" s="121"/>
      <c r="Q178" s="121"/>
      <c r="R178" s="121"/>
      <c r="S178" s="306"/>
      <c r="U178" s="300"/>
    </row>
    <row r="179" spans="1:21" ht="14.25" customHeight="1" x14ac:dyDescent="0.2">
      <c r="A179" s="328"/>
      <c r="B179" s="329"/>
      <c r="C179" s="121"/>
      <c r="D179" s="121"/>
      <c r="E179" s="121"/>
      <c r="F179" s="121"/>
      <c r="G179" s="121"/>
      <c r="H179" s="121"/>
      <c r="I179" s="121"/>
      <c r="J179" s="121"/>
      <c r="K179" s="121"/>
      <c r="L179" s="121"/>
      <c r="M179" s="121"/>
      <c r="N179" s="121"/>
      <c r="O179" s="121"/>
      <c r="P179" s="121"/>
      <c r="Q179" s="121"/>
      <c r="R179" s="121"/>
      <c r="S179" s="306"/>
      <c r="U179" s="300"/>
    </row>
    <row r="180" spans="1:21" ht="14.25" customHeight="1" x14ac:dyDescent="0.2">
      <c r="A180" s="328"/>
      <c r="B180" s="329"/>
      <c r="C180" s="121"/>
      <c r="D180" s="121"/>
      <c r="E180" s="121"/>
      <c r="F180" s="121"/>
      <c r="G180" s="121"/>
      <c r="H180" s="121"/>
      <c r="I180" s="121"/>
      <c r="J180" s="121"/>
      <c r="K180" s="121"/>
      <c r="L180" s="121"/>
      <c r="M180" s="121"/>
      <c r="N180" s="121"/>
      <c r="O180" s="121"/>
      <c r="P180" s="121"/>
      <c r="Q180" s="121"/>
      <c r="R180" s="121"/>
      <c r="S180" s="306"/>
      <c r="U180" s="300"/>
    </row>
    <row r="181" spans="1:21" ht="14.25" customHeight="1" x14ac:dyDescent="0.2">
      <c r="A181" s="328"/>
      <c r="B181" s="329"/>
      <c r="C181" s="121"/>
      <c r="D181" s="121"/>
      <c r="E181" s="121"/>
      <c r="F181" s="121"/>
      <c r="G181" s="121"/>
      <c r="H181" s="121"/>
      <c r="I181" s="121"/>
      <c r="J181" s="121"/>
      <c r="K181" s="121"/>
      <c r="L181" s="121"/>
      <c r="M181" s="121"/>
      <c r="N181" s="121"/>
      <c r="O181" s="121"/>
      <c r="P181" s="121"/>
      <c r="Q181" s="121"/>
      <c r="R181" s="121"/>
      <c r="S181" s="306"/>
      <c r="U181" s="300"/>
    </row>
    <row r="182" spans="1:21" ht="14.25" customHeight="1" x14ac:dyDescent="0.2">
      <c r="A182" s="328"/>
      <c r="B182" s="329"/>
      <c r="C182" s="121"/>
      <c r="D182" s="121"/>
      <c r="E182" s="121"/>
      <c r="F182" s="121"/>
      <c r="G182" s="121"/>
      <c r="H182" s="121"/>
      <c r="I182" s="121"/>
      <c r="J182" s="121"/>
      <c r="K182" s="121"/>
      <c r="L182" s="121"/>
      <c r="M182" s="121"/>
      <c r="N182" s="121"/>
      <c r="O182" s="121"/>
      <c r="P182" s="121"/>
      <c r="Q182" s="121"/>
      <c r="R182" s="121"/>
      <c r="S182" s="306"/>
      <c r="U182" s="300"/>
    </row>
    <row r="183" spans="1:21" ht="14.25" customHeight="1" x14ac:dyDescent="0.2">
      <c r="A183" s="328"/>
      <c r="B183" s="329"/>
      <c r="C183" s="121"/>
      <c r="D183" s="121"/>
      <c r="E183" s="121"/>
      <c r="F183" s="121"/>
      <c r="G183" s="121"/>
      <c r="H183" s="121"/>
      <c r="I183" s="121"/>
      <c r="J183" s="121"/>
      <c r="K183" s="121"/>
      <c r="L183" s="121"/>
      <c r="M183" s="121"/>
      <c r="N183" s="121"/>
      <c r="O183" s="121"/>
      <c r="P183" s="121"/>
      <c r="Q183" s="121"/>
      <c r="R183" s="121"/>
      <c r="S183" s="306"/>
      <c r="U183" s="300"/>
    </row>
    <row r="184" spans="1:21" ht="14.25" customHeight="1" x14ac:dyDescent="0.2">
      <c r="A184" s="328"/>
      <c r="B184" s="329"/>
      <c r="C184" s="121"/>
      <c r="D184" s="121"/>
      <c r="E184" s="121"/>
      <c r="F184" s="121"/>
      <c r="G184" s="121"/>
      <c r="H184" s="121"/>
      <c r="I184" s="121"/>
      <c r="J184" s="121"/>
      <c r="K184" s="121"/>
      <c r="L184" s="121"/>
      <c r="M184" s="121"/>
      <c r="N184" s="121"/>
      <c r="O184" s="121"/>
      <c r="P184" s="121"/>
      <c r="Q184" s="121"/>
      <c r="R184" s="121"/>
      <c r="S184" s="306"/>
      <c r="U184" s="300"/>
    </row>
    <row r="185" spans="1:21" ht="14.25" customHeight="1" x14ac:dyDescent="0.2">
      <c r="A185" s="328"/>
      <c r="B185" s="329"/>
      <c r="C185" s="121"/>
      <c r="D185" s="121"/>
      <c r="E185" s="121"/>
      <c r="F185" s="121"/>
      <c r="G185" s="121"/>
      <c r="H185" s="121"/>
      <c r="I185" s="121"/>
      <c r="J185" s="121"/>
      <c r="K185" s="121"/>
      <c r="L185" s="121"/>
      <c r="M185" s="121"/>
      <c r="N185" s="121"/>
      <c r="O185" s="121"/>
      <c r="P185" s="121"/>
      <c r="Q185" s="121"/>
      <c r="R185" s="121"/>
      <c r="S185" s="306"/>
      <c r="U185" s="300"/>
    </row>
    <row r="186" spans="1:21" ht="14.25" customHeight="1" x14ac:dyDescent="0.2">
      <c r="A186" s="328"/>
      <c r="B186" s="329"/>
      <c r="C186" s="121"/>
      <c r="D186" s="121"/>
      <c r="E186" s="121"/>
      <c r="F186" s="121"/>
      <c r="G186" s="121"/>
      <c r="H186" s="121"/>
      <c r="I186" s="121"/>
      <c r="J186" s="121"/>
      <c r="K186" s="121"/>
      <c r="L186" s="121"/>
      <c r="M186" s="121"/>
      <c r="N186" s="121"/>
      <c r="O186" s="121"/>
      <c r="P186" s="121"/>
      <c r="Q186" s="121"/>
      <c r="R186" s="121"/>
      <c r="S186" s="306"/>
      <c r="U186" s="300"/>
    </row>
    <row r="187" spans="1:21" ht="14.25" customHeight="1" x14ac:dyDescent="0.2">
      <c r="A187" s="328"/>
      <c r="B187" s="329"/>
      <c r="C187" s="121"/>
      <c r="D187" s="121"/>
      <c r="E187" s="121"/>
      <c r="F187" s="121"/>
      <c r="G187" s="121"/>
      <c r="H187" s="121"/>
      <c r="I187" s="121"/>
      <c r="J187" s="121"/>
      <c r="K187" s="121"/>
      <c r="L187" s="121"/>
      <c r="M187" s="121"/>
      <c r="N187" s="121"/>
      <c r="O187" s="121"/>
      <c r="P187" s="121"/>
      <c r="Q187" s="121"/>
      <c r="R187" s="121"/>
      <c r="S187" s="306"/>
      <c r="U187" s="300"/>
    </row>
    <row r="188" spans="1:21" ht="14.25" customHeight="1" x14ac:dyDescent="0.2">
      <c r="A188" s="328"/>
      <c r="B188" s="329"/>
      <c r="C188" s="121"/>
      <c r="D188" s="121"/>
      <c r="E188" s="121"/>
      <c r="F188" s="121"/>
      <c r="G188" s="121"/>
      <c r="H188" s="121"/>
      <c r="I188" s="121"/>
      <c r="J188" s="121"/>
      <c r="K188" s="121"/>
      <c r="L188" s="121"/>
      <c r="M188" s="121"/>
      <c r="N188" s="121"/>
      <c r="O188" s="121"/>
      <c r="P188" s="121"/>
      <c r="Q188" s="121"/>
      <c r="R188" s="121"/>
      <c r="S188" s="306"/>
      <c r="U188" s="300"/>
    </row>
    <row r="189" spans="1:21" ht="14.25" customHeight="1" x14ac:dyDescent="0.2">
      <c r="A189" s="328"/>
      <c r="B189" s="329"/>
      <c r="C189" s="121"/>
      <c r="D189" s="121"/>
      <c r="E189" s="121"/>
      <c r="F189" s="121"/>
      <c r="G189" s="121"/>
      <c r="H189" s="121"/>
      <c r="I189" s="121"/>
      <c r="J189" s="121"/>
      <c r="K189" s="121"/>
      <c r="L189" s="121"/>
      <c r="M189" s="121"/>
      <c r="N189" s="121"/>
      <c r="O189" s="121"/>
      <c r="P189" s="121"/>
      <c r="Q189" s="121"/>
      <c r="R189" s="121"/>
      <c r="S189" s="306"/>
      <c r="U189" s="300"/>
    </row>
    <row r="190" spans="1:21" ht="14.25" customHeight="1" x14ac:dyDescent="0.2">
      <c r="A190" s="328"/>
      <c r="B190" s="329"/>
      <c r="C190" s="329"/>
      <c r="D190" s="121"/>
      <c r="E190" s="121"/>
      <c r="F190" s="121"/>
      <c r="G190" s="121"/>
      <c r="H190" s="121"/>
      <c r="I190" s="121"/>
      <c r="J190" s="121"/>
      <c r="K190" s="121"/>
      <c r="L190" s="121"/>
      <c r="M190" s="121"/>
      <c r="N190" s="121"/>
      <c r="O190" s="121"/>
      <c r="P190" s="121"/>
      <c r="Q190" s="121"/>
      <c r="R190" s="121"/>
      <c r="S190" s="306"/>
      <c r="U190" s="300"/>
    </row>
    <row r="191" spans="1:21" ht="14.25" customHeight="1" x14ac:dyDescent="0.2">
      <c r="A191" s="328"/>
      <c r="B191" s="329"/>
      <c r="C191" s="121"/>
      <c r="D191" s="121"/>
      <c r="E191" s="121"/>
      <c r="F191" s="121"/>
      <c r="G191" s="121"/>
      <c r="H191" s="121"/>
      <c r="I191" s="121"/>
      <c r="J191" s="121"/>
      <c r="K191" s="121"/>
      <c r="L191" s="121"/>
      <c r="M191" s="121"/>
      <c r="N191" s="121"/>
      <c r="O191" s="121"/>
      <c r="P191" s="121"/>
      <c r="Q191" s="121"/>
      <c r="R191" s="121"/>
      <c r="S191" s="306"/>
      <c r="U191" s="300"/>
    </row>
    <row r="192" spans="1:21" ht="14.25" customHeight="1" x14ac:dyDescent="0.2">
      <c r="A192" s="328"/>
      <c r="B192" s="329"/>
      <c r="C192" s="121"/>
      <c r="D192" s="121"/>
      <c r="E192" s="121"/>
      <c r="F192" s="121"/>
      <c r="G192" s="121"/>
      <c r="H192" s="121"/>
      <c r="I192" s="121"/>
      <c r="J192" s="121"/>
      <c r="K192" s="121"/>
      <c r="L192" s="121"/>
      <c r="M192" s="121"/>
      <c r="N192" s="121"/>
      <c r="O192" s="121"/>
      <c r="P192" s="121"/>
      <c r="Q192" s="121"/>
      <c r="R192" s="121"/>
      <c r="S192" s="306"/>
      <c r="U192" s="300"/>
    </row>
    <row r="193" spans="1:21" ht="14.25" customHeight="1" x14ac:dyDescent="0.2">
      <c r="A193" s="328"/>
      <c r="B193" s="329"/>
      <c r="C193" s="121"/>
      <c r="D193" s="121"/>
      <c r="E193" s="121"/>
      <c r="F193" s="121"/>
      <c r="G193" s="121"/>
      <c r="H193" s="121"/>
      <c r="I193" s="121"/>
      <c r="J193" s="121"/>
      <c r="K193" s="121"/>
      <c r="L193" s="121"/>
      <c r="M193" s="121"/>
      <c r="N193" s="121"/>
      <c r="O193" s="121"/>
      <c r="P193" s="121"/>
      <c r="Q193" s="121"/>
      <c r="R193" s="121"/>
      <c r="S193" s="306"/>
      <c r="U193" s="300"/>
    </row>
    <row r="194" spans="1:21" ht="14.25" customHeight="1" x14ac:dyDescent="0.2">
      <c r="A194" s="328"/>
      <c r="B194" s="329"/>
      <c r="C194" s="121"/>
      <c r="D194" s="121"/>
      <c r="E194" s="121"/>
      <c r="F194" s="121"/>
      <c r="G194" s="121"/>
      <c r="H194" s="121"/>
      <c r="I194" s="121"/>
      <c r="J194" s="121"/>
      <c r="K194" s="121"/>
      <c r="L194" s="121"/>
      <c r="M194" s="121"/>
      <c r="N194" s="121"/>
      <c r="O194" s="121"/>
      <c r="P194" s="121"/>
      <c r="Q194" s="121"/>
      <c r="R194" s="121"/>
      <c r="S194" s="306"/>
      <c r="U194" s="300"/>
    </row>
    <row r="195" spans="1:21" ht="14.25" customHeight="1" x14ac:dyDescent="0.2">
      <c r="A195" s="328"/>
      <c r="B195" s="329"/>
      <c r="C195" s="121"/>
      <c r="D195" s="121"/>
      <c r="E195" s="121"/>
      <c r="F195" s="121"/>
      <c r="G195" s="121"/>
      <c r="H195" s="121"/>
      <c r="I195" s="121"/>
      <c r="J195" s="121"/>
      <c r="K195" s="121"/>
      <c r="L195" s="121"/>
      <c r="M195" s="121"/>
      <c r="N195" s="121"/>
      <c r="O195" s="121"/>
      <c r="P195" s="121"/>
      <c r="Q195" s="121"/>
      <c r="R195" s="121"/>
      <c r="S195" s="306"/>
      <c r="U195" s="300"/>
    </row>
    <row r="196" spans="1:21" ht="14.25" customHeight="1" x14ac:dyDescent="0.2">
      <c r="A196" s="328"/>
      <c r="B196" s="329"/>
      <c r="C196" s="121"/>
      <c r="D196" s="121"/>
      <c r="E196" s="121"/>
      <c r="F196" s="121"/>
      <c r="G196" s="121"/>
      <c r="H196" s="121"/>
      <c r="I196" s="121"/>
      <c r="J196" s="121"/>
      <c r="K196" s="121"/>
      <c r="L196" s="121"/>
      <c r="M196" s="121"/>
      <c r="N196" s="121"/>
      <c r="O196" s="121"/>
      <c r="P196" s="121"/>
      <c r="Q196" s="121"/>
      <c r="R196" s="121"/>
      <c r="S196" s="306"/>
      <c r="U196" s="300"/>
    </row>
    <row r="197" spans="1:21" ht="14.25" customHeight="1" x14ac:dyDescent="0.2">
      <c r="A197" s="328"/>
      <c r="B197" s="329"/>
      <c r="C197" s="121"/>
      <c r="D197" s="121"/>
      <c r="E197" s="121"/>
      <c r="F197" s="121"/>
      <c r="G197" s="121"/>
      <c r="H197" s="121"/>
      <c r="I197" s="121"/>
      <c r="J197" s="121"/>
      <c r="K197" s="121"/>
      <c r="L197" s="121"/>
      <c r="M197" s="121"/>
      <c r="N197" s="121"/>
      <c r="O197" s="121"/>
      <c r="P197" s="121"/>
      <c r="Q197" s="121"/>
      <c r="R197" s="121"/>
      <c r="S197" s="306"/>
      <c r="U197" s="300"/>
    </row>
    <row r="198" spans="1:21" ht="14.25" customHeight="1" x14ac:dyDescent="0.2">
      <c r="A198" s="328"/>
      <c r="B198" s="329"/>
      <c r="C198" s="121"/>
      <c r="D198" s="121"/>
      <c r="E198" s="121"/>
      <c r="F198" s="121"/>
      <c r="G198" s="121"/>
      <c r="H198" s="121"/>
      <c r="I198" s="121"/>
      <c r="J198" s="121"/>
      <c r="K198" s="121"/>
      <c r="L198" s="121"/>
      <c r="M198" s="121"/>
      <c r="N198" s="121"/>
      <c r="O198" s="121"/>
      <c r="P198" s="121"/>
      <c r="Q198" s="121"/>
      <c r="R198" s="121"/>
      <c r="S198" s="306"/>
      <c r="U198" s="300"/>
    </row>
    <row r="199" spans="1:21" ht="14.25" customHeight="1" x14ac:dyDescent="0.2">
      <c r="A199" s="328"/>
      <c r="B199" s="329"/>
      <c r="C199" s="121"/>
      <c r="D199" s="121"/>
      <c r="E199" s="121"/>
      <c r="F199" s="121"/>
      <c r="G199" s="121"/>
      <c r="H199" s="121"/>
      <c r="I199" s="121"/>
      <c r="J199" s="121"/>
      <c r="K199" s="121"/>
      <c r="L199" s="121"/>
      <c r="M199" s="121"/>
      <c r="N199" s="121"/>
      <c r="O199" s="121"/>
      <c r="P199" s="121"/>
      <c r="Q199" s="121"/>
      <c r="R199" s="121"/>
      <c r="S199" s="306"/>
      <c r="U199" s="300"/>
    </row>
    <row r="200" spans="1:21" ht="14.25" customHeight="1" x14ac:dyDescent="0.2">
      <c r="A200" s="328"/>
      <c r="B200" s="329"/>
      <c r="C200" s="121"/>
      <c r="D200" s="121"/>
      <c r="E200" s="121"/>
      <c r="F200" s="121"/>
      <c r="G200" s="121"/>
      <c r="H200" s="121"/>
      <c r="I200" s="121"/>
      <c r="J200" s="121"/>
      <c r="K200" s="121"/>
      <c r="L200" s="121"/>
      <c r="M200" s="121"/>
      <c r="N200" s="121"/>
      <c r="O200" s="121"/>
      <c r="P200" s="121"/>
      <c r="Q200" s="121"/>
      <c r="R200" s="121"/>
      <c r="S200" s="306"/>
      <c r="U200" s="300"/>
    </row>
    <row r="201" spans="1:21" ht="14.25" customHeight="1" x14ac:dyDescent="0.2">
      <c r="A201" s="328"/>
      <c r="B201" s="329"/>
      <c r="C201" s="121"/>
      <c r="D201" s="121"/>
      <c r="E201" s="121"/>
      <c r="F201" s="121"/>
      <c r="G201" s="121"/>
      <c r="H201" s="121"/>
      <c r="I201" s="121"/>
      <c r="J201" s="121"/>
      <c r="K201" s="121"/>
      <c r="L201" s="121"/>
      <c r="M201" s="121"/>
      <c r="N201" s="121"/>
      <c r="O201" s="121"/>
      <c r="P201" s="121"/>
      <c r="Q201" s="121"/>
      <c r="R201" s="121"/>
      <c r="S201" s="306"/>
      <c r="U201" s="300"/>
    </row>
    <row r="202" spans="1:21" ht="14.25" customHeight="1" x14ac:dyDescent="0.2">
      <c r="A202" s="328"/>
      <c r="B202" s="329"/>
      <c r="C202" s="121"/>
      <c r="D202" s="121"/>
      <c r="E202" s="121"/>
      <c r="F202" s="121"/>
      <c r="G202" s="121"/>
      <c r="H202" s="121"/>
      <c r="I202" s="121"/>
      <c r="J202" s="121"/>
      <c r="K202" s="121"/>
      <c r="L202" s="121"/>
      <c r="M202" s="121"/>
      <c r="N202" s="121"/>
      <c r="O202" s="121"/>
      <c r="P202" s="121"/>
      <c r="Q202" s="121"/>
      <c r="R202" s="121"/>
      <c r="S202" s="306"/>
      <c r="U202" s="300"/>
    </row>
    <row r="203" spans="1:21" ht="14.25" customHeight="1" x14ac:dyDescent="0.2">
      <c r="A203" s="328"/>
      <c r="B203" s="329"/>
      <c r="C203" s="121"/>
      <c r="D203" s="121"/>
      <c r="E203" s="121"/>
      <c r="F203" s="121"/>
      <c r="G203" s="121"/>
      <c r="H203" s="121"/>
      <c r="I203" s="121"/>
      <c r="J203" s="121"/>
      <c r="K203" s="121"/>
      <c r="L203" s="121"/>
      <c r="M203" s="121"/>
      <c r="N203" s="121"/>
      <c r="O203" s="121"/>
      <c r="P203" s="121"/>
      <c r="Q203" s="121"/>
      <c r="R203" s="121"/>
      <c r="S203" s="306"/>
      <c r="U203" s="300"/>
    </row>
    <row r="204" spans="1:21" ht="14.25" customHeight="1" x14ac:dyDescent="0.2">
      <c r="A204" s="328"/>
      <c r="B204" s="329"/>
      <c r="C204" s="121"/>
      <c r="D204" s="121"/>
      <c r="E204" s="121"/>
      <c r="F204" s="121"/>
      <c r="G204" s="121"/>
      <c r="H204" s="121"/>
      <c r="I204" s="121"/>
      <c r="J204" s="121"/>
      <c r="K204" s="121"/>
      <c r="L204" s="121"/>
      <c r="M204" s="121"/>
      <c r="N204" s="121"/>
      <c r="O204" s="121"/>
      <c r="P204" s="121"/>
      <c r="Q204" s="121"/>
      <c r="R204" s="121"/>
      <c r="S204" s="306"/>
      <c r="U204" s="300"/>
    </row>
    <row r="205" spans="1:21" ht="14.25" customHeight="1" x14ac:dyDescent="0.2">
      <c r="A205" s="328"/>
      <c r="B205" s="329"/>
      <c r="C205" s="121"/>
      <c r="D205" s="121"/>
      <c r="E205" s="121"/>
      <c r="F205" s="121"/>
      <c r="G205" s="121"/>
      <c r="H205" s="121"/>
      <c r="I205" s="121"/>
      <c r="J205" s="121"/>
      <c r="K205" s="121"/>
      <c r="L205" s="121"/>
      <c r="M205" s="121"/>
      <c r="N205" s="121"/>
      <c r="O205" s="121"/>
      <c r="P205" s="121"/>
      <c r="Q205" s="121"/>
      <c r="R205" s="121"/>
      <c r="S205" s="306"/>
      <c r="U205" s="300"/>
    </row>
    <row r="206" spans="1:21" ht="14.25" customHeight="1" x14ac:dyDescent="0.2">
      <c r="A206" s="328"/>
      <c r="B206" s="329"/>
      <c r="C206" s="121"/>
      <c r="D206" s="121"/>
      <c r="E206" s="121"/>
      <c r="F206" s="121"/>
      <c r="G206" s="121"/>
      <c r="H206" s="121"/>
      <c r="I206" s="121"/>
      <c r="J206" s="121"/>
      <c r="K206" s="121"/>
      <c r="L206" s="121"/>
      <c r="M206" s="121"/>
      <c r="N206" s="121"/>
      <c r="O206" s="121"/>
      <c r="P206" s="121"/>
      <c r="Q206" s="121"/>
      <c r="R206" s="121"/>
      <c r="S206" s="306"/>
      <c r="U206" s="300"/>
    </row>
    <row r="207" spans="1:21" ht="14.25" customHeight="1" x14ac:dyDescent="0.2">
      <c r="A207" s="328"/>
      <c r="B207" s="329"/>
      <c r="C207" s="121"/>
      <c r="D207" s="121"/>
      <c r="E207" s="121"/>
      <c r="F207" s="121"/>
      <c r="G207" s="121"/>
      <c r="H207" s="121"/>
      <c r="I207" s="121"/>
      <c r="J207" s="121"/>
      <c r="K207" s="121"/>
      <c r="L207" s="121"/>
      <c r="M207" s="121"/>
      <c r="N207" s="121"/>
      <c r="O207" s="121"/>
      <c r="P207" s="121"/>
      <c r="Q207" s="121"/>
      <c r="R207" s="121"/>
      <c r="S207" s="306"/>
      <c r="U207" s="300"/>
    </row>
    <row r="208" spans="1:21" ht="14.25" customHeight="1" x14ac:dyDescent="0.2">
      <c r="A208" s="328"/>
      <c r="B208" s="329"/>
      <c r="C208" s="121"/>
      <c r="D208" s="121"/>
      <c r="E208" s="121"/>
      <c r="F208" s="121"/>
      <c r="G208" s="121"/>
      <c r="H208" s="121"/>
      <c r="I208" s="121"/>
      <c r="J208" s="121"/>
      <c r="K208" s="121"/>
      <c r="L208" s="121"/>
      <c r="M208" s="121"/>
      <c r="N208" s="121"/>
      <c r="O208" s="121"/>
      <c r="P208" s="121"/>
      <c r="Q208" s="121"/>
      <c r="R208" s="121"/>
      <c r="S208" s="306"/>
      <c r="U208" s="300"/>
    </row>
    <row r="209" spans="1:21" ht="14.25" customHeight="1" x14ac:dyDescent="0.2">
      <c r="A209" s="328"/>
      <c r="B209" s="329"/>
      <c r="C209" s="121"/>
      <c r="D209" s="121"/>
      <c r="E209" s="121"/>
      <c r="F209" s="121"/>
      <c r="G209" s="121"/>
      <c r="H209" s="121"/>
      <c r="I209" s="121"/>
      <c r="J209" s="121"/>
      <c r="K209" s="121"/>
      <c r="L209" s="121"/>
      <c r="M209" s="121"/>
      <c r="N209" s="121"/>
      <c r="O209" s="121"/>
      <c r="P209" s="121"/>
      <c r="Q209" s="121"/>
      <c r="R209" s="121"/>
      <c r="S209" s="306"/>
      <c r="U209" s="300"/>
    </row>
    <row r="210" spans="1:21" ht="14.25" customHeight="1" x14ac:dyDescent="0.2">
      <c r="A210" s="328"/>
      <c r="B210" s="329"/>
      <c r="C210" s="121"/>
      <c r="D210" s="121"/>
      <c r="E210" s="121"/>
      <c r="F210" s="121"/>
      <c r="G210" s="121"/>
      <c r="H210" s="121"/>
      <c r="I210" s="121"/>
      <c r="J210" s="121"/>
      <c r="K210" s="121"/>
      <c r="L210" s="121"/>
      <c r="M210" s="121"/>
      <c r="N210" s="121"/>
      <c r="O210" s="121"/>
      <c r="P210" s="121"/>
      <c r="Q210" s="121"/>
      <c r="R210" s="121"/>
      <c r="S210" s="306"/>
      <c r="U210" s="300"/>
    </row>
    <row r="211" spans="1:21" ht="14.25" customHeight="1" x14ac:dyDescent="0.2">
      <c r="A211" s="328"/>
      <c r="B211" s="329"/>
      <c r="C211" s="121"/>
      <c r="D211" s="121"/>
      <c r="E211" s="121"/>
      <c r="F211" s="121"/>
      <c r="G211" s="121"/>
      <c r="H211" s="121"/>
      <c r="I211" s="121"/>
      <c r="J211" s="121"/>
      <c r="K211" s="121"/>
      <c r="L211" s="121"/>
      <c r="M211" s="121"/>
      <c r="N211" s="121"/>
      <c r="O211" s="121"/>
      <c r="P211" s="121"/>
      <c r="Q211" s="121"/>
      <c r="R211" s="121"/>
      <c r="S211" s="306"/>
      <c r="U211" s="300"/>
    </row>
    <row r="212" spans="1:21" ht="14.25" customHeight="1" x14ac:dyDescent="0.2">
      <c r="A212" s="328"/>
      <c r="B212" s="329"/>
      <c r="C212" s="121"/>
      <c r="D212" s="121"/>
      <c r="E212" s="121"/>
      <c r="F212" s="121"/>
      <c r="G212" s="121"/>
      <c r="H212" s="121"/>
      <c r="I212" s="121"/>
      <c r="J212" s="121"/>
      <c r="K212" s="121"/>
      <c r="L212" s="121"/>
      <c r="M212" s="121"/>
      <c r="N212" s="121"/>
      <c r="O212" s="121"/>
      <c r="P212" s="121"/>
      <c r="Q212" s="121"/>
      <c r="R212" s="121"/>
      <c r="S212" s="306"/>
      <c r="U212" s="300"/>
    </row>
    <row r="213" spans="1:21" ht="14.25" customHeight="1" x14ac:dyDescent="0.2">
      <c r="A213" s="328"/>
      <c r="B213" s="329"/>
      <c r="C213" s="121"/>
      <c r="D213" s="121"/>
      <c r="E213" s="121"/>
      <c r="F213" s="121"/>
      <c r="G213" s="121"/>
      <c r="H213" s="121"/>
      <c r="I213" s="121"/>
      <c r="J213" s="121"/>
      <c r="K213" s="121"/>
      <c r="L213" s="121"/>
      <c r="M213" s="121"/>
      <c r="N213" s="121"/>
      <c r="O213" s="121"/>
      <c r="P213" s="121"/>
      <c r="Q213" s="121"/>
      <c r="R213" s="121"/>
      <c r="S213" s="306"/>
      <c r="U213" s="300"/>
    </row>
    <row r="214" spans="1:21" ht="14.25" customHeight="1" x14ac:dyDescent="0.2">
      <c r="A214" s="328"/>
      <c r="B214" s="329"/>
      <c r="C214" s="121"/>
      <c r="D214" s="121"/>
      <c r="E214" s="121"/>
      <c r="F214" s="121"/>
      <c r="G214" s="121"/>
      <c r="H214" s="121"/>
      <c r="I214" s="121"/>
      <c r="J214" s="121"/>
      <c r="K214" s="121"/>
      <c r="L214" s="121"/>
      <c r="M214" s="121"/>
      <c r="N214" s="121"/>
      <c r="O214" s="121"/>
      <c r="P214" s="121"/>
      <c r="Q214" s="121"/>
      <c r="R214" s="121"/>
      <c r="S214" s="306"/>
      <c r="U214" s="300"/>
    </row>
    <row r="215" spans="1:21" ht="14.25" customHeight="1" x14ac:dyDescent="0.2">
      <c r="A215" s="328"/>
      <c r="B215" s="329"/>
      <c r="C215" s="121"/>
      <c r="D215" s="121"/>
      <c r="E215" s="121"/>
      <c r="F215" s="121"/>
      <c r="G215" s="121"/>
      <c r="H215" s="121"/>
      <c r="I215" s="121"/>
      <c r="J215" s="121"/>
      <c r="K215" s="121"/>
      <c r="L215" s="121"/>
      <c r="M215" s="121"/>
      <c r="N215" s="121"/>
      <c r="O215" s="121"/>
      <c r="P215" s="121"/>
      <c r="Q215" s="121"/>
      <c r="R215" s="121"/>
      <c r="S215" s="306"/>
      <c r="U215" s="300"/>
    </row>
    <row r="216" spans="1:21" ht="14.25" customHeight="1" x14ac:dyDescent="0.2">
      <c r="A216" s="328"/>
      <c r="B216" s="329"/>
      <c r="C216" s="121"/>
      <c r="D216" s="121"/>
      <c r="E216" s="121"/>
      <c r="F216" s="121"/>
      <c r="G216" s="121"/>
      <c r="H216" s="121"/>
      <c r="I216" s="121"/>
      <c r="J216" s="121"/>
      <c r="K216" s="121"/>
      <c r="L216" s="121"/>
      <c r="M216" s="121"/>
      <c r="N216" s="121"/>
      <c r="O216" s="121"/>
      <c r="P216" s="121"/>
      <c r="Q216" s="121"/>
      <c r="R216" s="121"/>
      <c r="S216" s="306"/>
      <c r="U216" s="300"/>
    </row>
    <row r="217" spans="1:21" ht="14.25" customHeight="1" x14ac:dyDescent="0.2">
      <c r="A217" s="328"/>
      <c r="B217" s="329"/>
      <c r="C217" s="121"/>
      <c r="D217" s="121"/>
      <c r="E217" s="121"/>
      <c r="F217" s="121"/>
      <c r="G217" s="121"/>
      <c r="H217" s="121"/>
      <c r="I217" s="121"/>
      <c r="J217" s="121"/>
      <c r="K217" s="121"/>
      <c r="L217" s="121"/>
      <c r="M217" s="121"/>
      <c r="N217" s="121"/>
      <c r="O217" s="121"/>
      <c r="P217" s="121"/>
      <c r="Q217" s="121"/>
      <c r="R217" s="121"/>
      <c r="S217" s="306"/>
      <c r="U217" s="300"/>
    </row>
    <row r="218" spans="1:21" ht="14.25" customHeight="1" x14ac:dyDescent="0.2">
      <c r="A218" s="328"/>
      <c r="B218" s="329"/>
      <c r="C218" s="121"/>
      <c r="D218" s="121"/>
      <c r="E218" s="121"/>
      <c r="F218" s="121"/>
      <c r="G218" s="121"/>
      <c r="H218" s="121"/>
      <c r="I218" s="121"/>
      <c r="J218" s="121"/>
      <c r="K218" s="121"/>
      <c r="L218" s="121"/>
      <c r="M218" s="121"/>
      <c r="N218" s="121"/>
      <c r="O218" s="121"/>
      <c r="P218" s="121"/>
      <c r="Q218" s="121"/>
      <c r="R218" s="121"/>
      <c r="S218" s="306"/>
      <c r="U218" s="300"/>
    </row>
    <row r="219" spans="1:21" ht="14.25" customHeight="1" x14ac:dyDescent="0.2">
      <c r="A219" s="328"/>
      <c r="B219" s="329"/>
      <c r="C219" s="121"/>
      <c r="D219" s="121"/>
      <c r="E219" s="121"/>
      <c r="F219" s="121"/>
      <c r="G219" s="121"/>
      <c r="H219" s="121"/>
      <c r="I219" s="121"/>
      <c r="J219" s="121"/>
      <c r="K219" s="121"/>
      <c r="L219" s="121"/>
      <c r="M219" s="121"/>
      <c r="N219" s="121"/>
      <c r="O219" s="121"/>
      <c r="P219" s="121"/>
      <c r="Q219" s="121"/>
      <c r="R219" s="121"/>
      <c r="S219" s="306"/>
      <c r="U219" s="300"/>
    </row>
    <row r="220" spans="1:21" ht="14.25" customHeight="1" x14ac:dyDescent="0.2">
      <c r="A220" s="328"/>
      <c r="B220" s="329"/>
      <c r="C220" s="121"/>
      <c r="D220" s="121"/>
      <c r="E220" s="121"/>
      <c r="F220" s="121"/>
      <c r="G220" s="121"/>
      <c r="H220" s="121"/>
      <c r="I220" s="121"/>
      <c r="J220" s="121"/>
      <c r="K220" s="121"/>
      <c r="L220" s="121"/>
      <c r="M220" s="121"/>
      <c r="N220" s="121"/>
      <c r="O220" s="121"/>
      <c r="P220" s="121"/>
      <c r="Q220" s="121"/>
      <c r="R220" s="121"/>
      <c r="S220" s="306"/>
      <c r="U220" s="300"/>
    </row>
    <row r="221" spans="1:21" ht="14.25" customHeight="1" x14ac:dyDescent="0.2">
      <c r="A221" s="328"/>
      <c r="B221" s="329"/>
      <c r="C221" s="121"/>
      <c r="D221" s="121"/>
      <c r="E221" s="121"/>
      <c r="F221" s="121"/>
      <c r="G221" s="121"/>
      <c r="H221" s="121"/>
      <c r="I221" s="121"/>
      <c r="J221" s="121"/>
      <c r="K221" s="121"/>
      <c r="L221" s="121"/>
      <c r="M221" s="121"/>
      <c r="N221" s="121"/>
      <c r="O221" s="121"/>
      <c r="P221" s="121"/>
      <c r="Q221" s="121"/>
      <c r="R221" s="121"/>
      <c r="S221" s="306"/>
      <c r="U221" s="300"/>
    </row>
    <row r="222" spans="1:21" ht="14.25" customHeight="1" x14ac:dyDescent="0.2">
      <c r="A222" s="328"/>
      <c r="B222" s="329"/>
      <c r="C222" s="121"/>
      <c r="D222" s="121"/>
      <c r="E222" s="121"/>
      <c r="F222" s="121"/>
      <c r="G222" s="121"/>
      <c r="H222" s="121"/>
      <c r="I222" s="121"/>
      <c r="J222" s="121"/>
      <c r="K222" s="121"/>
      <c r="L222" s="121"/>
      <c r="M222" s="121"/>
      <c r="N222" s="121"/>
      <c r="O222" s="121"/>
      <c r="P222" s="121"/>
      <c r="Q222" s="121"/>
      <c r="R222" s="121"/>
      <c r="S222" s="306"/>
      <c r="U222" s="300"/>
    </row>
    <row r="223" spans="1:21" ht="14.25" customHeight="1" x14ac:dyDescent="0.2">
      <c r="A223" s="328"/>
      <c r="B223" s="329"/>
      <c r="C223" s="121"/>
      <c r="D223" s="121"/>
      <c r="E223" s="121"/>
      <c r="F223" s="121"/>
      <c r="G223" s="121"/>
      <c r="H223" s="121"/>
      <c r="I223" s="121"/>
      <c r="J223" s="121"/>
      <c r="K223" s="121"/>
      <c r="L223" s="121"/>
      <c r="M223" s="121"/>
      <c r="N223" s="121"/>
      <c r="O223" s="121"/>
      <c r="P223" s="121"/>
      <c r="Q223" s="121"/>
      <c r="R223" s="121"/>
      <c r="S223" s="306"/>
      <c r="U223" s="300"/>
    </row>
    <row r="224" spans="1:21" ht="14.25" customHeight="1" x14ac:dyDescent="0.2">
      <c r="A224" s="328"/>
      <c r="B224" s="329"/>
      <c r="C224" s="121"/>
      <c r="D224" s="121"/>
      <c r="E224" s="121"/>
      <c r="F224" s="121"/>
      <c r="G224" s="121"/>
      <c r="H224" s="121"/>
      <c r="I224" s="121"/>
      <c r="J224" s="121"/>
      <c r="K224" s="121"/>
      <c r="L224" s="121"/>
      <c r="M224" s="121"/>
      <c r="N224" s="121"/>
      <c r="O224" s="121"/>
      <c r="P224" s="121"/>
      <c r="Q224" s="121"/>
      <c r="R224" s="121"/>
      <c r="S224" s="306"/>
      <c r="U224" s="300"/>
    </row>
    <row r="225" spans="1:21" ht="14.25" customHeight="1" x14ac:dyDescent="0.2">
      <c r="A225" s="328"/>
      <c r="B225" s="329"/>
      <c r="C225" s="121"/>
      <c r="D225" s="121"/>
      <c r="E225" s="121"/>
      <c r="F225" s="121"/>
      <c r="G225" s="121"/>
      <c r="H225" s="121"/>
      <c r="I225" s="121"/>
      <c r="J225" s="121"/>
      <c r="K225" s="121"/>
      <c r="L225" s="121"/>
      <c r="M225" s="121"/>
      <c r="N225" s="121"/>
      <c r="O225" s="121"/>
      <c r="P225" s="121"/>
      <c r="Q225" s="121"/>
      <c r="R225" s="121"/>
      <c r="S225" s="306"/>
      <c r="U225" s="300"/>
    </row>
    <row r="226" spans="1:21" ht="14.25" customHeight="1" x14ac:dyDescent="0.2">
      <c r="A226" s="328"/>
      <c r="B226" s="329"/>
      <c r="C226" s="121"/>
      <c r="D226" s="121"/>
      <c r="E226" s="121"/>
      <c r="F226" s="121"/>
      <c r="G226" s="121"/>
      <c r="H226" s="121"/>
      <c r="I226" s="121"/>
      <c r="J226" s="121"/>
      <c r="K226" s="121"/>
      <c r="L226" s="121"/>
      <c r="M226" s="121"/>
      <c r="N226" s="121"/>
      <c r="O226" s="121"/>
      <c r="P226" s="121"/>
      <c r="Q226" s="121"/>
      <c r="R226" s="121"/>
      <c r="S226" s="306"/>
      <c r="U226" s="300"/>
    </row>
    <row r="227" spans="1:21" ht="14.25" customHeight="1" x14ac:dyDescent="0.2">
      <c r="A227" s="328"/>
      <c r="B227" s="329"/>
      <c r="C227" s="121"/>
      <c r="D227" s="121"/>
      <c r="E227" s="121"/>
      <c r="F227" s="121"/>
      <c r="G227" s="121"/>
      <c r="H227" s="121"/>
      <c r="I227" s="121"/>
      <c r="J227" s="121"/>
      <c r="K227" s="121"/>
      <c r="L227" s="121"/>
      <c r="M227" s="121"/>
      <c r="N227" s="121"/>
      <c r="O227" s="121"/>
      <c r="P227" s="121"/>
      <c r="Q227" s="121"/>
      <c r="R227" s="121"/>
      <c r="S227" s="306"/>
      <c r="U227" s="300"/>
    </row>
    <row r="228" spans="1:21" ht="14.25" customHeight="1" x14ac:dyDescent="0.2">
      <c r="A228" s="328"/>
      <c r="B228" s="329"/>
      <c r="C228" s="121"/>
      <c r="D228" s="121"/>
      <c r="E228" s="121"/>
      <c r="F228" s="121"/>
      <c r="G228" s="121"/>
      <c r="H228" s="121"/>
      <c r="I228" s="121"/>
      <c r="J228" s="121"/>
      <c r="K228" s="121"/>
      <c r="L228" s="121"/>
      <c r="M228" s="121"/>
      <c r="N228" s="121"/>
      <c r="O228" s="121"/>
      <c r="P228" s="121"/>
      <c r="Q228" s="121"/>
      <c r="R228" s="121"/>
      <c r="S228" s="306"/>
      <c r="U228" s="300"/>
    </row>
    <row r="229" spans="1:21" ht="14.25" customHeight="1" x14ac:dyDescent="0.2">
      <c r="A229" s="328"/>
      <c r="B229" s="329"/>
      <c r="C229" s="121"/>
      <c r="D229" s="121"/>
      <c r="E229" s="121"/>
      <c r="F229" s="121"/>
      <c r="G229" s="121"/>
      <c r="H229" s="121"/>
      <c r="I229" s="121"/>
      <c r="J229" s="121"/>
      <c r="K229" s="121"/>
      <c r="L229" s="121"/>
      <c r="M229" s="121"/>
      <c r="N229" s="121"/>
      <c r="O229" s="121"/>
      <c r="P229" s="121"/>
      <c r="Q229" s="121"/>
      <c r="R229" s="121"/>
      <c r="S229" s="306"/>
      <c r="U229" s="300"/>
    </row>
    <row r="230" spans="1:21" ht="14.25" customHeight="1" x14ac:dyDescent="0.2">
      <c r="A230" s="328"/>
      <c r="B230" s="329"/>
      <c r="C230" s="121"/>
      <c r="D230" s="121"/>
      <c r="E230" s="121"/>
      <c r="F230" s="121"/>
      <c r="G230" s="121"/>
      <c r="H230" s="121"/>
      <c r="I230" s="121"/>
      <c r="J230" s="121"/>
      <c r="K230" s="121"/>
      <c r="L230" s="121"/>
      <c r="M230" s="121"/>
      <c r="N230" s="121"/>
      <c r="O230" s="121"/>
      <c r="P230" s="121"/>
      <c r="Q230" s="121"/>
      <c r="R230" s="121"/>
      <c r="S230" s="306"/>
      <c r="U230" s="300"/>
    </row>
    <row r="231" spans="1:21" ht="14.25" customHeight="1" x14ac:dyDescent="0.2">
      <c r="A231" s="328"/>
      <c r="B231" s="329"/>
      <c r="C231" s="121"/>
      <c r="D231" s="121"/>
      <c r="E231" s="121"/>
      <c r="F231" s="121"/>
      <c r="G231" s="121"/>
      <c r="H231" s="121"/>
      <c r="I231" s="121"/>
      <c r="J231" s="121"/>
      <c r="K231" s="121"/>
      <c r="L231" s="121"/>
      <c r="M231" s="121"/>
      <c r="N231" s="121"/>
      <c r="O231" s="121"/>
      <c r="P231" s="121"/>
      <c r="Q231" s="121"/>
      <c r="R231" s="121"/>
      <c r="S231" s="306"/>
      <c r="U231" s="300"/>
    </row>
    <row r="232" spans="1:21" ht="14.25" customHeight="1" x14ac:dyDescent="0.2">
      <c r="A232" s="328"/>
      <c r="B232" s="329"/>
      <c r="C232" s="121"/>
      <c r="D232" s="121"/>
      <c r="E232" s="121"/>
      <c r="F232" s="121"/>
      <c r="G232" s="121"/>
      <c r="H232" s="121"/>
      <c r="I232" s="121"/>
      <c r="J232" s="121"/>
      <c r="K232" s="121"/>
      <c r="L232" s="121"/>
      <c r="M232" s="121"/>
      <c r="N232" s="121"/>
      <c r="O232" s="121"/>
      <c r="P232" s="121"/>
      <c r="Q232" s="121"/>
      <c r="R232" s="121"/>
      <c r="S232" s="306"/>
      <c r="U232" s="300"/>
    </row>
    <row r="233" spans="1:21" ht="14.25" customHeight="1" x14ac:dyDescent="0.2">
      <c r="A233" s="328"/>
      <c r="B233" s="329"/>
      <c r="C233" s="121"/>
      <c r="D233" s="121"/>
      <c r="E233" s="121"/>
      <c r="F233" s="121"/>
      <c r="G233" s="121"/>
      <c r="H233" s="121"/>
      <c r="I233" s="121"/>
      <c r="J233" s="121"/>
      <c r="K233" s="121"/>
      <c r="L233" s="121"/>
      <c r="M233" s="121"/>
      <c r="N233" s="121"/>
      <c r="O233" s="121"/>
      <c r="P233" s="121"/>
      <c r="Q233" s="121"/>
      <c r="R233" s="121"/>
      <c r="S233" s="306"/>
      <c r="U233" s="300"/>
    </row>
    <row r="234" spans="1:21" ht="14.25" customHeight="1" x14ac:dyDescent="0.2">
      <c r="A234" s="328"/>
      <c r="B234" s="329"/>
      <c r="C234" s="121"/>
      <c r="D234" s="121"/>
      <c r="E234" s="121"/>
      <c r="F234" s="121"/>
      <c r="G234" s="121"/>
      <c r="H234" s="121"/>
      <c r="I234" s="121"/>
      <c r="J234" s="121"/>
      <c r="K234" s="121"/>
      <c r="L234" s="121"/>
      <c r="M234" s="121"/>
      <c r="N234" s="121"/>
      <c r="O234" s="121"/>
      <c r="P234" s="121"/>
      <c r="Q234" s="121"/>
      <c r="R234" s="121"/>
      <c r="S234" s="306"/>
      <c r="U234" s="300"/>
    </row>
    <row r="235" spans="1:21" ht="14.25" customHeight="1" x14ac:dyDescent="0.2">
      <c r="A235" s="328"/>
      <c r="B235" s="329"/>
      <c r="C235" s="121"/>
      <c r="D235" s="121"/>
      <c r="E235" s="121"/>
      <c r="F235" s="121"/>
      <c r="G235" s="121"/>
      <c r="H235" s="121"/>
      <c r="I235" s="121"/>
      <c r="J235" s="121"/>
      <c r="K235" s="121"/>
      <c r="L235" s="121"/>
      <c r="M235" s="121"/>
      <c r="N235" s="121"/>
      <c r="O235" s="121"/>
      <c r="P235" s="121"/>
      <c r="Q235" s="121"/>
      <c r="R235" s="121"/>
      <c r="S235" s="306"/>
      <c r="U235" s="300"/>
    </row>
    <row r="236" spans="1:21" ht="14.25" customHeight="1" x14ac:dyDescent="0.2">
      <c r="A236" s="328"/>
      <c r="B236" s="329"/>
      <c r="C236" s="121"/>
      <c r="D236" s="121"/>
      <c r="E236" s="121"/>
      <c r="F236" s="121"/>
      <c r="G236" s="121"/>
      <c r="H236" s="121"/>
      <c r="I236" s="121"/>
      <c r="J236" s="121"/>
      <c r="K236" s="121"/>
      <c r="L236" s="121"/>
      <c r="M236" s="121"/>
      <c r="N236" s="121"/>
      <c r="O236" s="121"/>
      <c r="P236" s="121"/>
      <c r="Q236" s="121"/>
      <c r="R236" s="121"/>
      <c r="S236" s="306"/>
      <c r="U236" s="300"/>
    </row>
    <row r="237" spans="1:21" ht="14.25" customHeight="1" x14ac:dyDescent="0.2">
      <c r="A237" s="328"/>
      <c r="B237" s="329"/>
      <c r="C237" s="121"/>
      <c r="D237" s="121"/>
      <c r="E237" s="121"/>
      <c r="F237" s="121"/>
      <c r="G237" s="121"/>
      <c r="H237" s="121"/>
      <c r="I237" s="121"/>
      <c r="J237" s="121"/>
      <c r="K237" s="121"/>
      <c r="L237" s="121"/>
      <c r="M237" s="121"/>
      <c r="N237" s="121"/>
      <c r="O237" s="121"/>
      <c r="P237" s="121"/>
      <c r="Q237" s="121"/>
      <c r="R237" s="121"/>
      <c r="S237" s="306"/>
      <c r="U237" s="300"/>
    </row>
    <row r="238" spans="1:21" ht="14.25" customHeight="1" x14ac:dyDescent="0.2">
      <c r="A238" s="328"/>
      <c r="B238" s="329"/>
      <c r="C238" s="121"/>
      <c r="D238" s="121"/>
      <c r="E238" s="121"/>
      <c r="F238" s="121"/>
      <c r="G238" s="121"/>
      <c r="H238" s="121"/>
      <c r="I238" s="121"/>
      <c r="J238" s="121"/>
      <c r="K238" s="121"/>
      <c r="L238" s="121"/>
      <c r="M238" s="121"/>
      <c r="N238" s="121"/>
      <c r="O238" s="121"/>
      <c r="P238" s="121"/>
      <c r="Q238" s="121"/>
      <c r="R238" s="121"/>
      <c r="S238" s="306"/>
      <c r="U238" s="300"/>
    </row>
    <row r="239" spans="1:21" ht="14.25" customHeight="1" x14ac:dyDescent="0.2">
      <c r="A239" s="328"/>
      <c r="B239" s="329"/>
      <c r="C239" s="121"/>
      <c r="D239" s="121"/>
      <c r="E239" s="121"/>
      <c r="F239" s="121"/>
      <c r="G239" s="121"/>
      <c r="H239" s="121"/>
      <c r="I239" s="121"/>
      <c r="J239" s="121"/>
      <c r="K239" s="121"/>
      <c r="L239" s="121"/>
      <c r="M239" s="121"/>
      <c r="N239" s="121"/>
      <c r="O239" s="121"/>
      <c r="P239" s="121"/>
      <c r="Q239" s="121"/>
      <c r="R239" s="121"/>
      <c r="S239" s="306"/>
      <c r="U239" s="300"/>
    </row>
    <row r="240" spans="1:21" ht="14.25" customHeight="1" x14ac:dyDescent="0.2">
      <c r="A240" s="328"/>
      <c r="B240" s="329"/>
      <c r="C240" s="121"/>
      <c r="D240" s="121"/>
      <c r="E240" s="121"/>
      <c r="F240" s="121"/>
      <c r="G240" s="121"/>
      <c r="H240" s="121"/>
      <c r="I240" s="121"/>
      <c r="J240" s="121"/>
      <c r="K240" s="121"/>
      <c r="L240" s="121"/>
      <c r="M240" s="121"/>
      <c r="N240" s="121"/>
      <c r="O240" s="121"/>
      <c r="P240" s="121"/>
      <c r="Q240" s="121"/>
      <c r="R240" s="121"/>
      <c r="S240" s="306"/>
      <c r="U240" s="300"/>
    </row>
    <row r="241" spans="1:21" ht="14.25" customHeight="1" x14ac:dyDescent="0.2">
      <c r="A241" s="328"/>
      <c r="B241" s="329"/>
      <c r="C241" s="121"/>
      <c r="D241" s="121"/>
      <c r="E241" s="121"/>
      <c r="F241" s="121"/>
      <c r="G241" s="121"/>
      <c r="H241" s="121"/>
      <c r="I241" s="121"/>
      <c r="J241" s="121"/>
      <c r="K241" s="121"/>
      <c r="L241" s="121"/>
      <c r="M241" s="121"/>
      <c r="N241" s="121"/>
      <c r="O241" s="121"/>
      <c r="P241" s="121"/>
      <c r="Q241" s="121"/>
      <c r="R241" s="121"/>
      <c r="S241" s="306"/>
      <c r="U241" s="300"/>
    </row>
    <row r="242" spans="1:21" ht="14.25" customHeight="1" x14ac:dyDescent="0.2">
      <c r="A242" s="328"/>
      <c r="B242" s="329"/>
      <c r="C242" s="121"/>
      <c r="D242" s="121"/>
      <c r="E242" s="121"/>
      <c r="F242" s="121"/>
      <c r="G242" s="121"/>
      <c r="H242" s="121"/>
      <c r="I242" s="121"/>
      <c r="J242" s="121"/>
      <c r="K242" s="121"/>
      <c r="L242" s="121"/>
      <c r="M242" s="121"/>
      <c r="N242" s="121"/>
      <c r="O242" s="121"/>
      <c r="P242" s="121"/>
      <c r="Q242" s="121"/>
      <c r="R242" s="121"/>
      <c r="S242" s="306"/>
      <c r="U242" s="300"/>
    </row>
    <row r="243" spans="1:21" ht="14.25" customHeight="1" x14ac:dyDescent="0.2">
      <c r="A243" s="328"/>
      <c r="B243" s="329"/>
      <c r="C243" s="121"/>
      <c r="D243" s="121"/>
      <c r="E243" s="121"/>
      <c r="F243" s="121"/>
      <c r="G243" s="121"/>
      <c r="H243" s="121"/>
      <c r="I243" s="121"/>
      <c r="J243" s="121"/>
      <c r="K243" s="121"/>
      <c r="L243" s="121"/>
      <c r="M243" s="121"/>
      <c r="N243" s="121"/>
      <c r="O243" s="121"/>
      <c r="P243" s="121"/>
      <c r="Q243" s="121"/>
      <c r="R243" s="121"/>
      <c r="S243" s="306"/>
      <c r="U243" s="300"/>
    </row>
    <row r="244" spans="1:21" ht="14.25" customHeight="1" x14ac:dyDescent="0.2">
      <c r="A244" s="328"/>
      <c r="B244" s="329"/>
      <c r="C244" s="121"/>
      <c r="D244" s="121"/>
      <c r="E244" s="121"/>
      <c r="F244" s="121"/>
      <c r="G244" s="121"/>
      <c r="H244" s="121"/>
      <c r="I244" s="121"/>
      <c r="J244" s="121"/>
      <c r="K244" s="121"/>
      <c r="L244" s="121"/>
      <c r="M244" s="121"/>
      <c r="N244" s="121"/>
      <c r="O244" s="121"/>
      <c r="P244" s="121"/>
      <c r="Q244" s="121"/>
      <c r="R244" s="121"/>
      <c r="S244" s="306"/>
      <c r="U244" s="300"/>
    </row>
    <row r="245" spans="1:21" ht="14.25" customHeight="1" x14ac:dyDescent="0.2">
      <c r="A245" s="328"/>
      <c r="B245" s="329"/>
      <c r="C245" s="121"/>
      <c r="D245" s="121"/>
      <c r="E245" s="121"/>
      <c r="F245" s="121"/>
      <c r="G245" s="121"/>
      <c r="H245" s="121"/>
      <c r="I245" s="121"/>
      <c r="J245" s="121"/>
      <c r="K245" s="121"/>
      <c r="L245" s="121"/>
      <c r="M245" s="121"/>
      <c r="N245" s="121"/>
      <c r="O245" s="121"/>
      <c r="P245" s="121"/>
      <c r="Q245" s="121"/>
      <c r="R245" s="121"/>
      <c r="S245" s="306"/>
      <c r="U245" s="300"/>
    </row>
    <row r="246" spans="1:21" ht="14.25" customHeight="1" x14ac:dyDescent="0.2">
      <c r="A246" s="328"/>
      <c r="B246" s="329"/>
      <c r="C246" s="121"/>
      <c r="D246" s="121"/>
      <c r="E246" s="121"/>
      <c r="F246" s="121"/>
      <c r="G246" s="121"/>
      <c r="H246" s="121"/>
      <c r="I246" s="121"/>
      <c r="J246" s="121"/>
      <c r="K246" s="121"/>
      <c r="L246" s="121"/>
      <c r="M246" s="121"/>
      <c r="N246" s="121"/>
      <c r="O246" s="121"/>
      <c r="P246" s="121"/>
      <c r="Q246" s="121"/>
      <c r="R246" s="121"/>
      <c r="S246" s="306"/>
      <c r="U246" s="300"/>
    </row>
    <row r="247" spans="1:21" ht="14.25" customHeight="1" x14ac:dyDescent="0.2">
      <c r="A247" s="328"/>
      <c r="B247" s="329"/>
      <c r="C247" s="121"/>
      <c r="D247" s="121"/>
      <c r="E247" s="121"/>
      <c r="F247" s="121"/>
      <c r="G247" s="121"/>
      <c r="H247" s="121"/>
      <c r="I247" s="121"/>
      <c r="J247" s="121"/>
      <c r="K247" s="121"/>
      <c r="L247" s="121"/>
      <c r="M247" s="121"/>
      <c r="N247" s="121"/>
      <c r="O247" s="121"/>
      <c r="P247" s="121"/>
      <c r="Q247" s="121"/>
      <c r="R247" s="121"/>
      <c r="S247" s="306"/>
      <c r="U247" s="300"/>
    </row>
    <row r="248" spans="1:21" ht="14.25" customHeight="1" x14ac:dyDescent="0.2">
      <c r="A248" s="328"/>
      <c r="B248" s="329"/>
      <c r="C248" s="121"/>
      <c r="D248" s="121"/>
      <c r="E248" s="121"/>
      <c r="F248" s="121"/>
      <c r="G248" s="121"/>
      <c r="H248" s="121"/>
      <c r="I248" s="121"/>
      <c r="J248" s="121"/>
      <c r="K248" s="121"/>
      <c r="L248" s="121"/>
      <c r="M248" s="121"/>
      <c r="N248" s="121"/>
      <c r="O248" s="121"/>
      <c r="P248" s="121"/>
      <c r="Q248" s="121"/>
      <c r="R248" s="121"/>
      <c r="S248" s="306"/>
      <c r="U248" s="300"/>
    </row>
    <row r="249" spans="1:21" ht="14.25" customHeight="1" x14ac:dyDescent="0.2">
      <c r="A249" s="328"/>
      <c r="B249" s="329"/>
      <c r="C249" s="121"/>
      <c r="D249" s="121"/>
      <c r="E249" s="121"/>
      <c r="F249" s="121"/>
      <c r="G249" s="121"/>
      <c r="H249" s="121"/>
      <c r="I249" s="121"/>
      <c r="J249" s="121"/>
      <c r="K249" s="121"/>
      <c r="L249" s="121"/>
      <c r="M249" s="121"/>
      <c r="N249" s="121"/>
      <c r="O249" s="121"/>
      <c r="P249" s="121"/>
      <c r="Q249" s="121"/>
      <c r="R249" s="121"/>
      <c r="S249" s="306"/>
      <c r="U249" s="300"/>
    </row>
    <row r="250" spans="1:21" ht="14.25" customHeight="1" x14ac:dyDescent="0.2">
      <c r="A250" s="328"/>
      <c r="B250" s="121"/>
      <c r="C250" s="121"/>
      <c r="D250" s="121"/>
      <c r="E250" s="121"/>
      <c r="F250" s="121"/>
      <c r="G250" s="121"/>
      <c r="H250" s="121"/>
      <c r="I250" s="121"/>
      <c r="J250" s="121"/>
      <c r="K250" s="121"/>
      <c r="L250" s="121"/>
      <c r="M250" s="121"/>
      <c r="N250" s="121"/>
      <c r="O250" s="121"/>
      <c r="P250" s="121"/>
      <c r="Q250" s="121"/>
      <c r="R250" s="121"/>
      <c r="S250" s="306"/>
      <c r="U250" s="300"/>
    </row>
    <row r="251" spans="1:21" ht="14.25" customHeight="1" x14ac:dyDescent="0.2">
      <c r="A251" s="328"/>
      <c r="B251" s="121"/>
      <c r="C251" s="121"/>
      <c r="D251" s="121"/>
      <c r="E251" s="121"/>
      <c r="F251" s="121"/>
      <c r="G251" s="121"/>
      <c r="H251" s="121"/>
      <c r="I251" s="121"/>
      <c r="J251" s="121"/>
      <c r="K251" s="121"/>
      <c r="L251" s="121"/>
      <c r="M251" s="121"/>
      <c r="N251" s="121"/>
      <c r="O251" s="121"/>
      <c r="P251" s="121"/>
      <c r="Q251" s="121"/>
      <c r="R251" s="121"/>
      <c r="S251" s="306"/>
      <c r="U251" s="300"/>
    </row>
    <row r="252" spans="1:21" ht="14.25" customHeight="1" x14ac:dyDescent="0.2">
      <c r="A252" s="328"/>
      <c r="B252" s="121"/>
      <c r="C252" s="121"/>
      <c r="D252" s="121"/>
      <c r="E252" s="121"/>
      <c r="F252" s="121"/>
      <c r="G252" s="121"/>
      <c r="H252" s="121"/>
      <c r="I252" s="121"/>
      <c r="J252" s="121"/>
      <c r="K252" s="121"/>
      <c r="L252" s="121"/>
      <c r="M252" s="121"/>
      <c r="N252" s="121"/>
      <c r="O252" s="121"/>
      <c r="P252" s="121"/>
      <c r="Q252" s="121"/>
      <c r="R252" s="121"/>
      <c r="S252" s="306"/>
      <c r="U252" s="300"/>
    </row>
    <row r="253" spans="1:21" ht="14.25" customHeight="1" x14ac:dyDescent="0.2">
      <c r="A253" s="328"/>
      <c r="B253" s="121"/>
      <c r="C253" s="121"/>
      <c r="D253" s="121"/>
      <c r="E253" s="121"/>
      <c r="F253" s="121"/>
      <c r="G253" s="121"/>
      <c r="H253" s="121"/>
      <c r="I253" s="121"/>
      <c r="J253" s="121"/>
      <c r="K253" s="121"/>
      <c r="L253" s="121"/>
      <c r="M253" s="121"/>
      <c r="N253" s="121"/>
      <c r="O253" s="121"/>
      <c r="P253" s="121"/>
      <c r="Q253" s="121"/>
      <c r="R253" s="121"/>
      <c r="S253" s="306"/>
      <c r="U253" s="300"/>
    </row>
    <row r="254" spans="1:21" ht="14.25" customHeight="1" x14ac:dyDescent="0.2">
      <c r="A254" s="334"/>
      <c r="B254" s="121"/>
      <c r="C254" s="121"/>
      <c r="D254" s="121"/>
      <c r="E254" s="121"/>
      <c r="F254" s="121"/>
      <c r="G254" s="121"/>
      <c r="H254" s="121"/>
      <c r="I254" s="121"/>
      <c r="J254" s="121"/>
      <c r="K254" s="121"/>
      <c r="L254" s="121"/>
      <c r="M254" s="121"/>
      <c r="N254" s="121"/>
      <c r="O254" s="121"/>
      <c r="P254" s="121"/>
      <c r="Q254" s="121"/>
      <c r="R254" s="121"/>
      <c r="S254" s="306"/>
      <c r="U254" s="300"/>
    </row>
    <row r="255" spans="1:21" ht="14.25" customHeight="1" x14ac:dyDescent="0.2">
      <c r="A255" s="334"/>
      <c r="B255" s="121"/>
      <c r="C255" s="121"/>
      <c r="D255" s="121"/>
      <c r="E255" s="121"/>
      <c r="F255" s="121"/>
      <c r="G255" s="121"/>
      <c r="H255" s="121"/>
      <c r="I255" s="121"/>
      <c r="J255" s="121"/>
      <c r="K255" s="121"/>
      <c r="L255" s="121"/>
      <c r="M255" s="121"/>
      <c r="N255" s="121"/>
      <c r="O255" s="121"/>
      <c r="P255" s="121"/>
      <c r="Q255" s="121"/>
      <c r="R255" s="121"/>
      <c r="S255" s="306"/>
      <c r="U255" s="300"/>
    </row>
    <row r="256" spans="1:21" ht="14.25" customHeight="1" x14ac:dyDescent="0.2">
      <c r="A256" s="334"/>
      <c r="B256" s="121"/>
      <c r="C256" s="121"/>
      <c r="D256" s="121"/>
      <c r="E256" s="121"/>
      <c r="F256" s="121"/>
      <c r="G256" s="121"/>
      <c r="H256" s="121"/>
      <c r="I256" s="121"/>
      <c r="J256" s="121"/>
      <c r="K256" s="121"/>
      <c r="L256" s="121"/>
      <c r="M256" s="121"/>
      <c r="N256" s="121"/>
      <c r="O256" s="121"/>
      <c r="P256" s="121"/>
      <c r="Q256" s="121"/>
      <c r="R256" s="121"/>
      <c r="S256" s="306"/>
      <c r="U256" s="300"/>
    </row>
    <row r="257" spans="1:21" ht="14.25" customHeight="1" x14ac:dyDescent="0.2">
      <c r="A257" s="334"/>
      <c r="B257" s="121"/>
      <c r="C257" s="121"/>
      <c r="D257" s="121"/>
      <c r="E257" s="121"/>
      <c r="F257" s="121"/>
      <c r="G257" s="121"/>
      <c r="H257" s="121"/>
      <c r="I257" s="121"/>
      <c r="J257" s="121"/>
      <c r="K257" s="121"/>
      <c r="L257" s="121"/>
      <c r="M257" s="121"/>
      <c r="N257" s="121"/>
      <c r="O257" s="121"/>
      <c r="P257" s="121"/>
      <c r="Q257" s="121"/>
      <c r="R257" s="121"/>
      <c r="S257" s="306"/>
      <c r="U257" s="300"/>
    </row>
    <row r="258" spans="1:21" ht="14.25" customHeight="1" x14ac:dyDescent="0.2">
      <c r="A258" s="334"/>
      <c r="B258" s="121"/>
      <c r="C258" s="121"/>
      <c r="D258" s="121"/>
      <c r="E258" s="121"/>
      <c r="F258" s="121"/>
      <c r="G258" s="121"/>
      <c r="H258" s="121"/>
      <c r="I258" s="121"/>
      <c r="J258" s="121"/>
      <c r="K258" s="121"/>
      <c r="L258" s="121"/>
      <c r="M258" s="121"/>
      <c r="N258" s="121"/>
      <c r="O258" s="121"/>
      <c r="P258" s="121"/>
      <c r="Q258" s="121"/>
      <c r="R258" s="121"/>
      <c r="S258" s="306"/>
      <c r="U258" s="300"/>
    </row>
    <row r="259" spans="1:21" ht="14.25" customHeight="1" x14ac:dyDescent="0.2">
      <c r="A259" s="334"/>
      <c r="B259" s="121"/>
      <c r="C259" s="121"/>
      <c r="D259" s="121"/>
      <c r="E259" s="121"/>
      <c r="F259" s="121"/>
      <c r="G259" s="121"/>
      <c r="H259" s="121"/>
      <c r="I259" s="121"/>
      <c r="J259" s="121"/>
      <c r="K259" s="121"/>
      <c r="L259" s="121"/>
      <c r="M259" s="121"/>
      <c r="N259" s="121"/>
      <c r="O259" s="121"/>
      <c r="P259" s="121"/>
      <c r="Q259" s="121"/>
      <c r="R259" s="121"/>
      <c r="S259" s="335"/>
      <c r="T259" s="336"/>
      <c r="U259" s="337"/>
    </row>
  </sheetData>
  <mergeCells count="6">
    <mergeCell ref="A1:D2"/>
    <mergeCell ref="E2:F2"/>
    <mergeCell ref="H2:I2"/>
    <mergeCell ref="A8:A9"/>
    <mergeCell ref="B8:B9"/>
    <mergeCell ref="C8:C9"/>
  </mergeCells>
  <pageMargins left="0.7" right="0.7" top="0.75" bottom="0.75" header="0.3" footer="0.3"/>
  <pageSetup paperSize="9"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FAC8F-074A-4CFD-B76C-FCFC1459A49A}">
  <dimension ref="A1:L42"/>
  <sheetViews>
    <sheetView workbookViewId="0">
      <selection activeCell="C33" sqref="C33"/>
    </sheetView>
  </sheetViews>
  <sheetFormatPr defaultColWidth="7.5703125" defaultRowHeight="15" x14ac:dyDescent="0.25"/>
  <cols>
    <col min="1" max="1" width="15" style="72" customWidth="1"/>
    <col min="2" max="2" width="3.85546875" style="72" hidden="1" customWidth="1"/>
    <col min="3" max="3" width="13.5703125" style="72" customWidth="1"/>
    <col min="4" max="4" width="7.5703125" style="72"/>
    <col min="5" max="5" width="6.140625" style="72" customWidth="1"/>
    <col min="6" max="6" width="3.85546875" style="72" customWidth="1"/>
    <col min="7" max="7" width="10.42578125" style="72" customWidth="1"/>
    <col min="8" max="8" width="7.5703125" style="72"/>
    <col min="9" max="9" width="5.85546875" style="72" customWidth="1"/>
    <col min="10" max="10" width="4.28515625" style="72" customWidth="1"/>
    <col min="11" max="11" width="0.42578125" style="72" hidden="1" customWidth="1"/>
    <col min="12" max="12" width="5.5703125" style="72" hidden="1" customWidth="1"/>
    <col min="13" max="256" width="7.5703125" style="72"/>
    <col min="257" max="257" width="15" style="72" customWidth="1"/>
    <col min="258" max="258" width="0" style="72" hidden="1" customWidth="1"/>
    <col min="259" max="259" width="13.5703125" style="72" customWidth="1"/>
    <col min="260" max="260" width="7.5703125" style="72"/>
    <col min="261" max="261" width="6.140625" style="72" customWidth="1"/>
    <col min="262" max="262" width="3.85546875" style="72" customWidth="1"/>
    <col min="263" max="263" width="10.42578125" style="72" customWidth="1"/>
    <col min="264" max="264" width="7.5703125" style="72"/>
    <col min="265" max="265" width="5.85546875" style="72" customWidth="1"/>
    <col min="266" max="266" width="4.28515625" style="72" customWidth="1"/>
    <col min="267" max="268" width="0" style="72" hidden="1" customWidth="1"/>
    <col min="269" max="512" width="7.5703125" style="72"/>
    <col min="513" max="513" width="15" style="72" customWidth="1"/>
    <col min="514" max="514" width="0" style="72" hidden="1" customWidth="1"/>
    <col min="515" max="515" width="13.5703125" style="72" customWidth="1"/>
    <col min="516" max="516" width="7.5703125" style="72"/>
    <col min="517" max="517" width="6.140625" style="72" customWidth="1"/>
    <col min="518" max="518" width="3.85546875" style="72" customWidth="1"/>
    <col min="519" max="519" width="10.42578125" style="72" customWidth="1"/>
    <col min="520" max="520" width="7.5703125" style="72"/>
    <col min="521" max="521" width="5.85546875" style="72" customWidth="1"/>
    <col min="522" max="522" width="4.28515625" style="72" customWidth="1"/>
    <col min="523" max="524" width="0" style="72" hidden="1" customWidth="1"/>
    <col min="525" max="768" width="7.5703125" style="72"/>
    <col min="769" max="769" width="15" style="72" customWidth="1"/>
    <col min="770" max="770" width="0" style="72" hidden="1" customWidth="1"/>
    <col min="771" max="771" width="13.5703125" style="72" customWidth="1"/>
    <col min="772" max="772" width="7.5703125" style="72"/>
    <col min="773" max="773" width="6.140625" style="72" customWidth="1"/>
    <col min="774" max="774" width="3.85546875" style="72" customWidth="1"/>
    <col min="775" max="775" width="10.42578125" style="72" customWidth="1"/>
    <col min="776" max="776" width="7.5703125" style="72"/>
    <col min="777" max="777" width="5.85546875" style="72" customWidth="1"/>
    <col min="778" max="778" width="4.28515625" style="72" customWidth="1"/>
    <col min="779" max="780" width="0" style="72" hidden="1" customWidth="1"/>
    <col min="781" max="1024" width="7.5703125" style="72"/>
    <col min="1025" max="1025" width="15" style="72" customWidth="1"/>
    <col min="1026" max="1026" width="0" style="72" hidden="1" customWidth="1"/>
    <col min="1027" max="1027" width="13.5703125" style="72" customWidth="1"/>
    <col min="1028" max="1028" width="7.5703125" style="72"/>
    <col min="1029" max="1029" width="6.140625" style="72" customWidth="1"/>
    <col min="1030" max="1030" width="3.85546875" style="72" customWidth="1"/>
    <col min="1031" max="1031" width="10.42578125" style="72" customWidth="1"/>
    <col min="1032" max="1032" width="7.5703125" style="72"/>
    <col min="1033" max="1033" width="5.85546875" style="72" customWidth="1"/>
    <col min="1034" max="1034" width="4.28515625" style="72" customWidth="1"/>
    <col min="1035" max="1036" width="0" style="72" hidden="1" customWidth="1"/>
    <col min="1037" max="1280" width="7.5703125" style="72"/>
    <col min="1281" max="1281" width="15" style="72" customWidth="1"/>
    <col min="1282" max="1282" width="0" style="72" hidden="1" customWidth="1"/>
    <col min="1283" max="1283" width="13.5703125" style="72" customWidth="1"/>
    <col min="1284" max="1284" width="7.5703125" style="72"/>
    <col min="1285" max="1285" width="6.140625" style="72" customWidth="1"/>
    <col min="1286" max="1286" width="3.85546875" style="72" customWidth="1"/>
    <col min="1287" max="1287" width="10.42578125" style="72" customWidth="1"/>
    <col min="1288" max="1288" width="7.5703125" style="72"/>
    <col min="1289" max="1289" width="5.85546875" style="72" customWidth="1"/>
    <col min="1290" max="1290" width="4.28515625" style="72" customWidth="1"/>
    <col min="1291" max="1292" width="0" style="72" hidden="1" customWidth="1"/>
    <col min="1293" max="1536" width="7.5703125" style="72"/>
    <col min="1537" max="1537" width="15" style="72" customWidth="1"/>
    <col min="1538" max="1538" width="0" style="72" hidden="1" customWidth="1"/>
    <col min="1539" max="1539" width="13.5703125" style="72" customWidth="1"/>
    <col min="1540" max="1540" width="7.5703125" style="72"/>
    <col min="1541" max="1541" width="6.140625" style="72" customWidth="1"/>
    <col min="1542" max="1542" width="3.85546875" style="72" customWidth="1"/>
    <col min="1543" max="1543" width="10.42578125" style="72" customWidth="1"/>
    <col min="1544" max="1544" width="7.5703125" style="72"/>
    <col min="1545" max="1545" width="5.85546875" style="72" customWidth="1"/>
    <col min="1546" max="1546" width="4.28515625" style="72" customWidth="1"/>
    <col min="1547" max="1548" width="0" style="72" hidden="1" customWidth="1"/>
    <col min="1549" max="1792" width="7.5703125" style="72"/>
    <col min="1793" max="1793" width="15" style="72" customWidth="1"/>
    <col min="1794" max="1794" width="0" style="72" hidden="1" customWidth="1"/>
    <col min="1795" max="1795" width="13.5703125" style="72" customWidth="1"/>
    <col min="1796" max="1796" width="7.5703125" style="72"/>
    <col min="1797" max="1797" width="6.140625" style="72" customWidth="1"/>
    <col min="1798" max="1798" width="3.85546875" style="72" customWidth="1"/>
    <col min="1799" max="1799" width="10.42578125" style="72" customWidth="1"/>
    <col min="1800" max="1800" width="7.5703125" style="72"/>
    <col min="1801" max="1801" width="5.85546875" style="72" customWidth="1"/>
    <col min="1802" max="1802" width="4.28515625" style="72" customWidth="1"/>
    <col min="1803" max="1804" width="0" style="72" hidden="1" customWidth="1"/>
    <col min="1805" max="2048" width="7.5703125" style="72"/>
    <col min="2049" max="2049" width="15" style="72" customWidth="1"/>
    <col min="2050" max="2050" width="0" style="72" hidden="1" customWidth="1"/>
    <col min="2051" max="2051" width="13.5703125" style="72" customWidth="1"/>
    <col min="2052" max="2052" width="7.5703125" style="72"/>
    <col min="2053" max="2053" width="6.140625" style="72" customWidth="1"/>
    <col min="2054" max="2054" width="3.85546875" style="72" customWidth="1"/>
    <col min="2055" max="2055" width="10.42578125" style="72" customWidth="1"/>
    <col min="2056" max="2056" width="7.5703125" style="72"/>
    <col min="2057" max="2057" width="5.85546875" style="72" customWidth="1"/>
    <col min="2058" max="2058" width="4.28515625" style="72" customWidth="1"/>
    <col min="2059" max="2060" width="0" style="72" hidden="1" customWidth="1"/>
    <col min="2061" max="2304" width="7.5703125" style="72"/>
    <col min="2305" max="2305" width="15" style="72" customWidth="1"/>
    <col min="2306" max="2306" width="0" style="72" hidden="1" customWidth="1"/>
    <col min="2307" max="2307" width="13.5703125" style="72" customWidth="1"/>
    <col min="2308" max="2308" width="7.5703125" style="72"/>
    <col min="2309" max="2309" width="6.140625" style="72" customWidth="1"/>
    <col min="2310" max="2310" width="3.85546875" style="72" customWidth="1"/>
    <col min="2311" max="2311" width="10.42578125" style="72" customWidth="1"/>
    <col min="2312" max="2312" width="7.5703125" style="72"/>
    <col min="2313" max="2313" width="5.85546875" style="72" customWidth="1"/>
    <col min="2314" max="2314" width="4.28515625" style="72" customWidth="1"/>
    <col min="2315" max="2316" width="0" style="72" hidden="1" customWidth="1"/>
    <col min="2317" max="2560" width="7.5703125" style="72"/>
    <col min="2561" max="2561" width="15" style="72" customWidth="1"/>
    <col min="2562" max="2562" width="0" style="72" hidden="1" customWidth="1"/>
    <col min="2563" max="2563" width="13.5703125" style="72" customWidth="1"/>
    <col min="2564" max="2564" width="7.5703125" style="72"/>
    <col min="2565" max="2565" width="6.140625" style="72" customWidth="1"/>
    <col min="2566" max="2566" width="3.85546875" style="72" customWidth="1"/>
    <col min="2567" max="2567" width="10.42578125" style="72" customWidth="1"/>
    <col min="2568" max="2568" width="7.5703125" style="72"/>
    <col min="2569" max="2569" width="5.85546875" style="72" customWidth="1"/>
    <col min="2570" max="2570" width="4.28515625" style="72" customWidth="1"/>
    <col min="2571" max="2572" width="0" style="72" hidden="1" customWidth="1"/>
    <col min="2573" max="2816" width="7.5703125" style="72"/>
    <col min="2817" max="2817" width="15" style="72" customWidth="1"/>
    <col min="2818" max="2818" width="0" style="72" hidden="1" customWidth="1"/>
    <col min="2819" max="2819" width="13.5703125" style="72" customWidth="1"/>
    <col min="2820" max="2820" width="7.5703125" style="72"/>
    <col min="2821" max="2821" width="6.140625" style="72" customWidth="1"/>
    <col min="2822" max="2822" width="3.85546875" style="72" customWidth="1"/>
    <col min="2823" max="2823" width="10.42578125" style="72" customWidth="1"/>
    <col min="2824" max="2824" width="7.5703125" style="72"/>
    <col min="2825" max="2825" width="5.85546875" style="72" customWidth="1"/>
    <col min="2826" max="2826" width="4.28515625" style="72" customWidth="1"/>
    <col min="2827" max="2828" width="0" style="72" hidden="1" customWidth="1"/>
    <col min="2829" max="3072" width="7.5703125" style="72"/>
    <col min="3073" max="3073" width="15" style="72" customWidth="1"/>
    <col min="3074" max="3074" width="0" style="72" hidden="1" customWidth="1"/>
    <col min="3075" max="3075" width="13.5703125" style="72" customWidth="1"/>
    <col min="3076" max="3076" width="7.5703125" style="72"/>
    <col min="3077" max="3077" width="6.140625" style="72" customWidth="1"/>
    <col min="3078" max="3078" width="3.85546875" style="72" customWidth="1"/>
    <col min="3079" max="3079" width="10.42578125" style="72" customWidth="1"/>
    <col min="3080" max="3080" width="7.5703125" style="72"/>
    <col min="3081" max="3081" width="5.85546875" style="72" customWidth="1"/>
    <col min="3082" max="3082" width="4.28515625" style="72" customWidth="1"/>
    <col min="3083" max="3084" width="0" style="72" hidden="1" customWidth="1"/>
    <col min="3085" max="3328" width="7.5703125" style="72"/>
    <col min="3329" max="3329" width="15" style="72" customWidth="1"/>
    <col min="3330" max="3330" width="0" style="72" hidden="1" customWidth="1"/>
    <col min="3331" max="3331" width="13.5703125" style="72" customWidth="1"/>
    <col min="3332" max="3332" width="7.5703125" style="72"/>
    <col min="3333" max="3333" width="6.140625" style="72" customWidth="1"/>
    <col min="3334" max="3334" width="3.85546875" style="72" customWidth="1"/>
    <col min="3335" max="3335" width="10.42578125" style="72" customWidth="1"/>
    <col min="3336" max="3336" width="7.5703125" style="72"/>
    <col min="3337" max="3337" width="5.85546875" style="72" customWidth="1"/>
    <col min="3338" max="3338" width="4.28515625" style="72" customWidth="1"/>
    <col min="3339" max="3340" width="0" style="72" hidden="1" customWidth="1"/>
    <col min="3341" max="3584" width="7.5703125" style="72"/>
    <col min="3585" max="3585" width="15" style="72" customWidth="1"/>
    <col min="3586" max="3586" width="0" style="72" hidden="1" customWidth="1"/>
    <col min="3587" max="3587" width="13.5703125" style="72" customWidth="1"/>
    <col min="3588" max="3588" width="7.5703125" style="72"/>
    <col min="3589" max="3589" width="6.140625" style="72" customWidth="1"/>
    <col min="3590" max="3590" width="3.85546875" style="72" customWidth="1"/>
    <col min="3591" max="3591" width="10.42578125" style="72" customWidth="1"/>
    <col min="3592" max="3592" width="7.5703125" style="72"/>
    <col min="3593" max="3593" width="5.85546875" style="72" customWidth="1"/>
    <col min="3594" max="3594" width="4.28515625" style="72" customWidth="1"/>
    <col min="3595" max="3596" width="0" style="72" hidden="1" customWidth="1"/>
    <col min="3597" max="3840" width="7.5703125" style="72"/>
    <col min="3841" max="3841" width="15" style="72" customWidth="1"/>
    <col min="3842" max="3842" width="0" style="72" hidden="1" customWidth="1"/>
    <col min="3843" max="3843" width="13.5703125" style="72" customWidth="1"/>
    <col min="3844" max="3844" width="7.5703125" style="72"/>
    <col min="3845" max="3845" width="6.140625" style="72" customWidth="1"/>
    <col min="3846" max="3846" width="3.85546875" style="72" customWidth="1"/>
    <col min="3847" max="3847" width="10.42578125" style="72" customWidth="1"/>
    <col min="3848" max="3848" width="7.5703125" style="72"/>
    <col min="3849" max="3849" width="5.85546875" style="72" customWidth="1"/>
    <col min="3850" max="3850" width="4.28515625" style="72" customWidth="1"/>
    <col min="3851" max="3852" width="0" style="72" hidden="1" customWidth="1"/>
    <col min="3853" max="4096" width="7.5703125" style="72"/>
    <col min="4097" max="4097" width="15" style="72" customWidth="1"/>
    <col min="4098" max="4098" width="0" style="72" hidden="1" customWidth="1"/>
    <col min="4099" max="4099" width="13.5703125" style="72" customWidth="1"/>
    <col min="4100" max="4100" width="7.5703125" style="72"/>
    <col min="4101" max="4101" width="6.140625" style="72" customWidth="1"/>
    <col min="4102" max="4102" width="3.85546875" style="72" customWidth="1"/>
    <col min="4103" max="4103" width="10.42578125" style="72" customWidth="1"/>
    <col min="4104" max="4104" width="7.5703125" style="72"/>
    <col min="4105" max="4105" width="5.85546875" style="72" customWidth="1"/>
    <col min="4106" max="4106" width="4.28515625" style="72" customWidth="1"/>
    <col min="4107" max="4108" width="0" style="72" hidden="1" customWidth="1"/>
    <col min="4109" max="4352" width="7.5703125" style="72"/>
    <col min="4353" max="4353" width="15" style="72" customWidth="1"/>
    <col min="4354" max="4354" width="0" style="72" hidden="1" customWidth="1"/>
    <col min="4355" max="4355" width="13.5703125" style="72" customWidth="1"/>
    <col min="4356" max="4356" width="7.5703125" style="72"/>
    <col min="4357" max="4357" width="6.140625" style="72" customWidth="1"/>
    <col min="4358" max="4358" width="3.85546875" style="72" customWidth="1"/>
    <col min="4359" max="4359" width="10.42578125" style="72" customWidth="1"/>
    <col min="4360" max="4360" width="7.5703125" style="72"/>
    <col min="4361" max="4361" width="5.85546875" style="72" customWidth="1"/>
    <col min="4362" max="4362" width="4.28515625" style="72" customWidth="1"/>
    <col min="4363" max="4364" width="0" style="72" hidden="1" customWidth="1"/>
    <col min="4365" max="4608" width="7.5703125" style="72"/>
    <col min="4609" max="4609" width="15" style="72" customWidth="1"/>
    <col min="4610" max="4610" width="0" style="72" hidden="1" customWidth="1"/>
    <col min="4611" max="4611" width="13.5703125" style="72" customWidth="1"/>
    <col min="4612" max="4612" width="7.5703125" style="72"/>
    <col min="4613" max="4613" width="6.140625" style="72" customWidth="1"/>
    <col min="4614" max="4614" width="3.85546875" style="72" customWidth="1"/>
    <col min="4615" max="4615" width="10.42578125" style="72" customWidth="1"/>
    <col min="4616" max="4616" width="7.5703125" style="72"/>
    <col min="4617" max="4617" width="5.85546875" style="72" customWidth="1"/>
    <col min="4618" max="4618" width="4.28515625" style="72" customWidth="1"/>
    <col min="4619" max="4620" width="0" style="72" hidden="1" customWidth="1"/>
    <col min="4621" max="4864" width="7.5703125" style="72"/>
    <col min="4865" max="4865" width="15" style="72" customWidth="1"/>
    <col min="4866" max="4866" width="0" style="72" hidden="1" customWidth="1"/>
    <col min="4867" max="4867" width="13.5703125" style="72" customWidth="1"/>
    <col min="4868" max="4868" width="7.5703125" style="72"/>
    <col min="4869" max="4869" width="6.140625" style="72" customWidth="1"/>
    <col min="4870" max="4870" width="3.85546875" style="72" customWidth="1"/>
    <col min="4871" max="4871" width="10.42578125" style="72" customWidth="1"/>
    <col min="4872" max="4872" width="7.5703125" style="72"/>
    <col min="4873" max="4873" width="5.85546875" style="72" customWidth="1"/>
    <col min="4874" max="4874" width="4.28515625" style="72" customWidth="1"/>
    <col min="4875" max="4876" width="0" style="72" hidden="1" customWidth="1"/>
    <col min="4877" max="5120" width="7.5703125" style="72"/>
    <col min="5121" max="5121" width="15" style="72" customWidth="1"/>
    <col min="5122" max="5122" width="0" style="72" hidden="1" customWidth="1"/>
    <col min="5123" max="5123" width="13.5703125" style="72" customWidth="1"/>
    <col min="5124" max="5124" width="7.5703125" style="72"/>
    <col min="5125" max="5125" width="6.140625" style="72" customWidth="1"/>
    <col min="5126" max="5126" width="3.85546875" style="72" customWidth="1"/>
    <col min="5127" max="5127" width="10.42578125" style="72" customWidth="1"/>
    <col min="5128" max="5128" width="7.5703125" style="72"/>
    <col min="5129" max="5129" width="5.85546875" style="72" customWidth="1"/>
    <col min="5130" max="5130" width="4.28515625" style="72" customWidth="1"/>
    <col min="5131" max="5132" width="0" style="72" hidden="1" customWidth="1"/>
    <col min="5133" max="5376" width="7.5703125" style="72"/>
    <col min="5377" max="5377" width="15" style="72" customWidth="1"/>
    <col min="5378" max="5378" width="0" style="72" hidden="1" customWidth="1"/>
    <col min="5379" max="5379" width="13.5703125" style="72" customWidth="1"/>
    <col min="5380" max="5380" width="7.5703125" style="72"/>
    <col min="5381" max="5381" width="6.140625" style="72" customWidth="1"/>
    <col min="5382" max="5382" width="3.85546875" style="72" customWidth="1"/>
    <col min="5383" max="5383" width="10.42578125" style="72" customWidth="1"/>
    <col min="5384" max="5384" width="7.5703125" style="72"/>
    <col min="5385" max="5385" width="5.85546875" style="72" customWidth="1"/>
    <col min="5386" max="5386" width="4.28515625" style="72" customWidth="1"/>
    <col min="5387" max="5388" width="0" style="72" hidden="1" customWidth="1"/>
    <col min="5389" max="5632" width="7.5703125" style="72"/>
    <col min="5633" max="5633" width="15" style="72" customWidth="1"/>
    <col min="5634" max="5634" width="0" style="72" hidden="1" customWidth="1"/>
    <col min="5635" max="5635" width="13.5703125" style="72" customWidth="1"/>
    <col min="5636" max="5636" width="7.5703125" style="72"/>
    <col min="5637" max="5637" width="6.140625" style="72" customWidth="1"/>
    <col min="5638" max="5638" width="3.85546875" style="72" customWidth="1"/>
    <col min="5639" max="5639" width="10.42578125" style="72" customWidth="1"/>
    <col min="5640" max="5640" width="7.5703125" style="72"/>
    <col min="5641" max="5641" width="5.85546875" style="72" customWidth="1"/>
    <col min="5642" max="5642" width="4.28515625" style="72" customWidth="1"/>
    <col min="5643" max="5644" width="0" style="72" hidden="1" customWidth="1"/>
    <col min="5645" max="5888" width="7.5703125" style="72"/>
    <col min="5889" max="5889" width="15" style="72" customWidth="1"/>
    <col min="5890" max="5890" width="0" style="72" hidden="1" customWidth="1"/>
    <col min="5891" max="5891" width="13.5703125" style="72" customWidth="1"/>
    <col min="5892" max="5892" width="7.5703125" style="72"/>
    <col min="5893" max="5893" width="6.140625" style="72" customWidth="1"/>
    <col min="5894" max="5894" width="3.85546875" style="72" customWidth="1"/>
    <col min="5895" max="5895" width="10.42578125" style="72" customWidth="1"/>
    <col min="5896" max="5896" width="7.5703125" style="72"/>
    <col min="5897" max="5897" width="5.85546875" style="72" customWidth="1"/>
    <col min="5898" max="5898" width="4.28515625" style="72" customWidth="1"/>
    <col min="5899" max="5900" width="0" style="72" hidden="1" customWidth="1"/>
    <col min="5901" max="6144" width="7.5703125" style="72"/>
    <col min="6145" max="6145" width="15" style="72" customWidth="1"/>
    <col min="6146" max="6146" width="0" style="72" hidden="1" customWidth="1"/>
    <col min="6147" max="6147" width="13.5703125" style="72" customWidth="1"/>
    <col min="6148" max="6148" width="7.5703125" style="72"/>
    <col min="6149" max="6149" width="6.140625" style="72" customWidth="1"/>
    <col min="6150" max="6150" width="3.85546875" style="72" customWidth="1"/>
    <col min="6151" max="6151" width="10.42578125" style="72" customWidth="1"/>
    <col min="6152" max="6152" width="7.5703125" style="72"/>
    <col min="6153" max="6153" width="5.85546875" style="72" customWidth="1"/>
    <col min="6154" max="6154" width="4.28515625" style="72" customWidth="1"/>
    <col min="6155" max="6156" width="0" style="72" hidden="1" customWidth="1"/>
    <col min="6157" max="6400" width="7.5703125" style="72"/>
    <col min="6401" max="6401" width="15" style="72" customWidth="1"/>
    <col min="6402" max="6402" width="0" style="72" hidden="1" customWidth="1"/>
    <col min="6403" max="6403" width="13.5703125" style="72" customWidth="1"/>
    <col min="6404" max="6404" width="7.5703125" style="72"/>
    <col min="6405" max="6405" width="6.140625" style="72" customWidth="1"/>
    <col min="6406" max="6406" width="3.85546875" style="72" customWidth="1"/>
    <col min="6407" max="6407" width="10.42578125" style="72" customWidth="1"/>
    <col min="6408" max="6408" width="7.5703125" style="72"/>
    <col min="6409" max="6409" width="5.85546875" style="72" customWidth="1"/>
    <col min="6410" max="6410" width="4.28515625" style="72" customWidth="1"/>
    <col min="6411" max="6412" width="0" style="72" hidden="1" customWidth="1"/>
    <col min="6413" max="6656" width="7.5703125" style="72"/>
    <col min="6657" max="6657" width="15" style="72" customWidth="1"/>
    <col min="6658" max="6658" width="0" style="72" hidden="1" customWidth="1"/>
    <col min="6659" max="6659" width="13.5703125" style="72" customWidth="1"/>
    <col min="6660" max="6660" width="7.5703125" style="72"/>
    <col min="6661" max="6661" width="6.140625" style="72" customWidth="1"/>
    <col min="6662" max="6662" width="3.85546875" style="72" customWidth="1"/>
    <col min="6663" max="6663" width="10.42578125" style="72" customWidth="1"/>
    <col min="6664" max="6664" width="7.5703125" style="72"/>
    <col min="6665" max="6665" width="5.85546875" style="72" customWidth="1"/>
    <col min="6666" max="6666" width="4.28515625" style="72" customWidth="1"/>
    <col min="6667" max="6668" width="0" style="72" hidden="1" customWidth="1"/>
    <col min="6669" max="6912" width="7.5703125" style="72"/>
    <col min="6913" max="6913" width="15" style="72" customWidth="1"/>
    <col min="6914" max="6914" width="0" style="72" hidden="1" customWidth="1"/>
    <col min="6915" max="6915" width="13.5703125" style="72" customWidth="1"/>
    <col min="6916" max="6916" width="7.5703125" style="72"/>
    <col min="6917" max="6917" width="6.140625" style="72" customWidth="1"/>
    <col min="6918" max="6918" width="3.85546875" style="72" customWidth="1"/>
    <col min="6919" max="6919" width="10.42578125" style="72" customWidth="1"/>
    <col min="6920" max="6920" width="7.5703125" style="72"/>
    <col min="6921" max="6921" width="5.85546875" style="72" customWidth="1"/>
    <col min="6922" max="6922" width="4.28515625" style="72" customWidth="1"/>
    <col min="6923" max="6924" width="0" style="72" hidden="1" customWidth="1"/>
    <col min="6925" max="7168" width="7.5703125" style="72"/>
    <col min="7169" max="7169" width="15" style="72" customWidth="1"/>
    <col min="7170" max="7170" width="0" style="72" hidden="1" customWidth="1"/>
    <col min="7171" max="7171" width="13.5703125" style="72" customWidth="1"/>
    <col min="7172" max="7172" width="7.5703125" style="72"/>
    <col min="7173" max="7173" width="6.140625" style="72" customWidth="1"/>
    <col min="7174" max="7174" width="3.85546875" style="72" customWidth="1"/>
    <col min="7175" max="7175" width="10.42578125" style="72" customWidth="1"/>
    <col min="7176" max="7176" width="7.5703125" style="72"/>
    <col min="7177" max="7177" width="5.85546875" style="72" customWidth="1"/>
    <col min="7178" max="7178" width="4.28515625" style="72" customWidth="1"/>
    <col min="7179" max="7180" width="0" style="72" hidden="1" customWidth="1"/>
    <col min="7181" max="7424" width="7.5703125" style="72"/>
    <col min="7425" max="7425" width="15" style="72" customWidth="1"/>
    <col min="7426" max="7426" width="0" style="72" hidden="1" customWidth="1"/>
    <col min="7427" max="7427" width="13.5703125" style="72" customWidth="1"/>
    <col min="7428" max="7428" width="7.5703125" style="72"/>
    <col min="7429" max="7429" width="6.140625" style="72" customWidth="1"/>
    <col min="7430" max="7430" width="3.85546875" style="72" customWidth="1"/>
    <col min="7431" max="7431" width="10.42578125" style="72" customWidth="1"/>
    <col min="7432" max="7432" width="7.5703125" style="72"/>
    <col min="7433" max="7433" width="5.85546875" style="72" customWidth="1"/>
    <col min="7434" max="7434" width="4.28515625" style="72" customWidth="1"/>
    <col min="7435" max="7436" width="0" style="72" hidden="1" customWidth="1"/>
    <col min="7437" max="7680" width="7.5703125" style="72"/>
    <col min="7681" max="7681" width="15" style="72" customWidth="1"/>
    <col min="7682" max="7682" width="0" style="72" hidden="1" customWidth="1"/>
    <col min="7683" max="7683" width="13.5703125" style="72" customWidth="1"/>
    <col min="7684" max="7684" width="7.5703125" style="72"/>
    <col min="7685" max="7685" width="6.140625" style="72" customWidth="1"/>
    <col min="7686" max="7686" width="3.85546875" style="72" customWidth="1"/>
    <col min="7687" max="7687" width="10.42578125" style="72" customWidth="1"/>
    <col min="7688" max="7688" width="7.5703125" style="72"/>
    <col min="7689" max="7689" width="5.85546875" style="72" customWidth="1"/>
    <col min="7690" max="7690" width="4.28515625" style="72" customWidth="1"/>
    <col min="7691" max="7692" width="0" style="72" hidden="1" customWidth="1"/>
    <col min="7693" max="7936" width="7.5703125" style="72"/>
    <col min="7937" max="7937" width="15" style="72" customWidth="1"/>
    <col min="7938" max="7938" width="0" style="72" hidden="1" customWidth="1"/>
    <col min="7939" max="7939" width="13.5703125" style="72" customWidth="1"/>
    <col min="7940" max="7940" width="7.5703125" style="72"/>
    <col min="7941" max="7941" width="6.140625" style="72" customWidth="1"/>
    <col min="7942" max="7942" width="3.85546875" style="72" customWidth="1"/>
    <col min="7943" max="7943" width="10.42578125" style="72" customWidth="1"/>
    <col min="7944" max="7944" width="7.5703125" style="72"/>
    <col min="7945" max="7945" width="5.85546875" style="72" customWidth="1"/>
    <col min="7946" max="7946" width="4.28515625" style="72" customWidth="1"/>
    <col min="7947" max="7948" width="0" style="72" hidden="1" customWidth="1"/>
    <col min="7949" max="8192" width="7.5703125" style="72"/>
    <col min="8193" max="8193" width="15" style="72" customWidth="1"/>
    <col min="8194" max="8194" width="0" style="72" hidden="1" customWidth="1"/>
    <col min="8195" max="8195" width="13.5703125" style="72" customWidth="1"/>
    <col min="8196" max="8196" width="7.5703125" style="72"/>
    <col min="8197" max="8197" width="6.140625" style="72" customWidth="1"/>
    <col min="8198" max="8198" width="3.85546875" style="72" customWidth="1"/>
    <col min="8199" max="8199" width="10.42578125" style="72" customWidth="1"/>
    <col min="8200" max="8200" width="7.5703125" style="72"/>
    <col min="8201" max="8201" width="5.85546875" style="72" customWidth="1"/>
    <col min="8202" max="8202" width="4.28515625" style="72" customWidth="1"/>
    <col min="8203" max="8204" width="0" style="72" hidden="1" customWidth="1"/>
    <col min="8205" max="8448" width="7.5703125" style="72"/>
    <col min="8449" max="8449" width="15" style="72" customWidth="1"/>
    <col min="8450" max="8450" width="0" style="72" hidden="1" customWidth="1"/>
    <col min="8451" max="8451" width="13.5703125" style="72" customWidth="1"/>
    <col min="8452" max="8452" width="7.5703125" style="72"/>
    <col min="8453" max="8453" width="6.140625" style="72" customWidth="1"/>
    <col min="8454" max="8454" width="3.85546875" style="72" customWidth="1"/>
    <col min="8455" max="8455" width="10.42578125" style="72" customWidth="1"/>
    <col min="8456" max="8456" width="7.5703125" style="72"/>
    <col min="8457" max="8457" width="5.85546875" style="72" customWidth="1"/>
    <col min="8458" max="8458" width="4.28515625" style="72" customWidth="1"/>
    <col min="8459" max="8460" width="0" style="72" hidden="1" customWidth="1"/>
    <col min="8461" max="8704" width="7.5703125" style="72"/>
    <col min="8705" max="8705" width="15" style="72" customWidth="1"/>
    <col min="8706" max="8706" width="0" style="72" hidden="1" customWidth="1"/>
    <col min="8707" max="8707" width="13.5703125" style="72" customWidth="1"/>
    <col min="8708" max="8708" width="7.5703125" style="72"/>
    <col min="8709" max="8709" width="6.140625" style="72" customWidth="1"/>
    <col min="8710" max="8710" width="3.85546875" style="72" customWidth="1"/>
    <col min="8711" max="8711" width="10.42578125" style="72" customWidth="1"/>
    <col min="8712" max="8712" width="7.5703125" style="72"/>
    <col min="8713" max="8713" width="5.85546875" style="72" customWidth="1"/>
    <col min="8714" max="8714" width="4.28515625" style="72" customWidth="1"/>
    <col min="8715" max="8716" width="0" style="72" hidden="1" customWidth="1"/>
    <col min="8717" max="8960" width="7.5703125" style="72"/>
    <col min="8961" max="8961" width="15" style="72" customWidth="1"/>
    <col min="8962" max="8962" width="0" style="72" hidden="1" customWidth="1"/>
    <col min="8963" max="8963" width="13.5703125" style="72" customWidth="1"/>
    <col min="8964" max="8964" width="7.5703125" style="72"/>
    <col min="8965" max="8965" width="6.140625" style="72" customWidth="1"/>
    <col min="8966" max="8966" width="3.85546875" style="72" customWidth="1"/>
    <col min="8967" max="8967" width="10.42578125" style="72" customWidth="1"/>
    <col min="8968" max="8968" width="7.5703125" style="72"/>
    <col min="8969" max="8969" width="5.85546875" style="72" customWidth="1"/>
    <col min="8970" max="8970" width="4.28515625" style="72" customWidth="1"/>
    <col min="8971" max="8972" width="0" style="72" hidden="1" customWidth="1"/>
    <col min="8973" max="9216" width="7.5703125" style="72"/>
    <col min="9217" max="9217" width="15" style="72" customWidth="1"/>
    <col min="9218" max="9218" width="0" style="72" hidden="1" customWidth="1"/>
    <col min="9219" max="9219" width="13.5703125" style="72" customWidth="1"/>
    <col min="9220" max="9220" width="7.5703125" style="72"/>
    <col min="9221" max="9221" width="6.140625" style="72" customWidth="1"/>
    <col min="9222" max="9222" width="3.85546875" style="72" customWidth="1"/>
    <col min="9223" max="9223" width="10.42578125" style="72" customWidth="1"/>
    <col min="9224" max="9224" width="7.5703125" style="72"/>
    <col min="9225" max="9225" width="5.85546875" style="72" customWidth="1"/>
    <col min="9226" max="9226" width="4.28515625" style="72" customWidth="1"/>
    <col min="9227" max="9228" width="0" style="72" hidden="1" customWidth="1"/>
    <col min="9229" max="9472" width="7.5703125" style="72"/>
    <col min="9473" max="9473" width="15" style="72" customWidth="1"/>
    <col min="9474" max="9474" width="0" style="72" hidden="1" customWidth="1"/>
    <col min="9475" max="9475" width="13.5703125" style="72" customWidth="1"/>
    <col min="9476" max="9476" width="7.5703125" style="72"/>
    <col min="9477" max="9477" width="6.140625" style="72" customWidth="1"/>
    <col min="9478" max="9478" width="3.85546875" style="72" customWidth="1"/>
    <col min="9479" max="9479" width="10.42578125" style="72" customWidth="1"/>
    <col min="9480" max="9480" width="7.5703125" style="72"/>
    <col min="9481" max="9481" width="5.85546875" style="72" customWidth="1"/>
    <col min="9482" max="9482" width="4.28515625" style="72" customWidth="1"/>
    <col min="9483" max="9484" width="0" style="72" hidden="1" customWidth="1"/>
    <col min="9485" max="9728" width="7.5703125" style="72"/>
    <col min="9729" max="9729" width="15" style="72" customWidth="1"/>
    <col min="9730" max="9730" width="0" style="72" hidden="1" customWidth="1"/>
    <col min="9731" max="9731" width="13.5703125" style="72" customWidth="1"/>
    <col min="9732" max="9732" width="7.5703125" style="72"/>
    <col min="9733" max="9733" width="6.140625" style="72" customWidth="1"/>
    <col min="9734" max="9734" width="3.85546875" style="72" customWidth="1"/>
    <col min="9735" max="9735" width="10.42578125" style="72" customWidth="1"/>
    <col min="9736" max="9736" width="7.5703125" style="72"/>
    <col min="9737" max="9737" width="5.85546875" style="72" customWidth="1"/>
    <col min="9738" max="9738" width="4.28515625" style="72" customWidth="1"/>
    <col min="9739" max="9740" width="0" style="72" hidden="1" customWidth="1"/>
    <col min="9741" max="9984" width="7.5703125" style="72"/>
    <col min="9985" max="9985" width="15" style="72" customWidth="1"/>
    <col min="9986" max="9986" width="0" style="72" hidden="1" customWidth="1"/>
    <col min="9987" max="9987" width="13.5703125" style="72" customWidth="1"/>
    <col min="9988" max="9988" width="7.5703125" style="72"/>
    <col min="9989" max="9989" width="6.140625" style="72" customWidth="1"/>
    <col min="9990" max="9990" width="3.85546875" style="72" customWidth="1"/>
    <col min="9991" max="9991" width="10.42578125" style="72" customWidth="1"/>
    <col min="9992" max="9992" width="7.5703125" style="72"/>
    <col min="9993" max="9993" width="5.85546875" style="72" customWidth="1"/>
    <col min="9994" max="9994" width="4.28515625" style="72" customWidth="1"/>
    <col min="9995" max="9996" width="0" style="72" hidden="1" customWidth="1"/>
    <col min="9997" max="10240" width="7.5703125" style="72"/>
    <col min="10241" max="10241" width="15" style="72" customWidth="1"/>
    <col min="10242" max="10242" width="0" style="72" hidden="1" customWidth="1"/>
    <col min="10243" max="10243" width="13.5703125" style="72" customWidth="1"/>
    <col min="10244" max="10244" width="7.5703125" style="72"/>
    <col min="10245" max="10245" width="6.140625" style="72" customWidth="1"/>
    <col min="10246" max="10246" width="3.85546875" style="72" customWidth="1"/>
    <col min="10247" max="10247" width="10.42578125" style="72" customWidth="1"/>
    <col min="10248" max="10248" width="7.5703125" style="72"/>
    <col min="10249" max="10249" width="5.85546875" style="72" customWidth="1"/>
    <col min="10250" max="10250" width="4.28515625" style="72" customWidth="1"/>
    <col min="10251" max="10252" width="0" style="72" hidden="1" customWidth="1"/>
    <col min="10253" max="10496" width="7.5703125" style="72"/>
    <col min="10497" max="10497" width="15" style="72" customWidth="1"/>
    <col min="10498" max="10498" width="0" style="72" hidden="1" customWidth="1"/>
    <col min="10499" max="10499" width="13.5703125" style="72" customWidth="1"/>
    <col min="10500" max="10500" width="7.5703125" style="72"/>
    <col min="10501" max="10501" width="6.140625" style="72" customWidth="1"/>
    <col min="10502" max="10502" width="3.85546875" style="72" customWidth="1"/>
    <col min="10503" max="10503" width="10.42578125" style="72" customWidth="1"/>
    <col min="10504" max="10504" width="7.5703125" style="72"/>
    <col min="10505" max="10505" width="5.85546875" style="72" customWidth="1"/>
    <col min="10506" max="10506" width="4.28515625" style="72" customWidth="1"/>
    <col min="10507" max="10508" width="0" style="72" hidden="1" customWidth="1"/>
    <col min="10509" max="10752" width="7.5703125" style="72"/>
    <col min="10753" max="10753" width="15" style="72" customWidth="1"/>
    <col min="10754" max="10754" width="0" style="72" hidden="1" customWidth="1"/>
    <col min="10755" max="10755" width="13.5703125" style="72" customWidth="1"/>
    <col min="10756" max="10756" width="7.5703125" style="72"/>
    <col min="10757" max="10757" width="6.140625" style="72" customWidth="1"/>
    <col min="10758" max="10758" width="3.85546875" style="72" customWidth="1"/>
    <col min="10759" max="10759" width="10.42578125" style="72" customWidth="1"/>
    <col min="10760" max="10760" width="7.5703125" style="72"/>
    <col min="10761" max="10761" width="5.85546875" style="72" customWidth="1"/>
    <col min="10762" max="10762" width="4.28515625" style="72" customWidth="1"/>
    <col min="10763" max="10764" width="0" style="72" hidden="1" customWidth="1"/>
    <col min="10765" max="11008" width="7.5703125" style="72"/>
    <col min="11009" max="11009" width="15" style="72" customWidth="1"/>
    <col min="11010" max="11010" width="0" style="72" hidden="1" customWidth="1"/>
    <col min="11011" max="11011" width="13.5703125" style="72" customWidth="1"/>
    <col min="11012" max="11012" width="7.5703125" style="72"/>
    <col min="11013" max="11013" width="6.140625" style="72" customWidth="1"/>
    <col min="11014" max="11014" width="3.85546875" style="72" customWidth="1"/>
    <col min="11015" max="11015" width="10.42578125" style="72" customWidth="1"/>
    <col min="11016" max="11016" width="7.5703125" style="72"/>
    <col min="11017" max="11017" width="5.85546875" style="72" customWidth="1"/>
    <col min="11018" max="11018" width="4.28515625" style="72" customWidth="1"/>
    <col min="11019" max="11020" width="0" style="72" hidden="1" customWidth="1"/>
    <col min="11021" max="11264" width="7.5703125" style="72"/>
    <col min="11265" max="11265" width="15" style="72" customWidth="1"/>
    <col min="11266" max="11266" width="0" style="72" hidden="1" customWidth="1"/>
    <col min="11267" max="11267" width="13.5703125" style="72" customWidth="1"/>
    <col min="11268" max="11268" width="7.5703125" style="72"/>
    <col min="11269" max="11269" width="6.140625" style="72" customWidth="1"/>
    <col min="11270" max="11270" width="3.85546875" style="72" customWidth="1"/>
    <col min="11271" max="11271" width="10.42578125" style="72" customWidth="1"/>
    <col min="11272" max="11272" width="7.5703125" style="72"/>
    <col min="11273" max="11273" width="5.85546875" style="72" customWidth="1"/>
    <col min="11274" max="11274" width="4.28515625" style="72" customWidth="1"/>
    <col min="11275" max="11276" width="0" style="72" hidden="1" customWidth="1"/>
    <col min="11277" max="11520" width="7.5703125" style="72"/>
    <col min="11521" max="11521" width="15" style="72" customWidth="1"/>
    <col min="11522" max="11522" width="0" style="72" hidden="1" customWidth="1"/>
    <col min="11523" max="11523" width="13.5703125" style="72" customWidth="1"/>
    <col min="11524" max="11524" width="7.5703125" style="72"/>
    <col min="11525" max="11525" width="6.140625" style="72" customWidth="1"/>
    <col min="11526" max="11526" width="3.85546875" style="72" customWidth="1"/>
    <col min="11527" max="11527" width="10.42578125" style="72" customWidth="1"/>
    <col min="11528" max="11528" width="7.5703125" style="72"/>
    <col min="11529" max="11529" width="5.85546875" style="72" customWidth="1"/>
    <col min="11530" max="11530" width="4.28515625" style="72" customWidth="1"/>
    <col min="11531" max="11532" width="0" style="72" hidden="1" customWidth="1"/>
    <col min="11533" max="11776" width="7.5703125" style="72"/>
    <col min="11777" max="11777" width="15" style="72" customWidth="1"/>
    <col min="11778" max="11778" width="0" style="72" hidden="1" customWidth="1"/>
    <col min="11779" max="11779" width="13.5703125" style="72" customWidth="1"/>
    <col min="11780" max="11780" width="7.5703125" style="72"/>
    <col min="11781" max="11781" width="6.140625" style="72" customWidth="1"/>
    <col min="11782" max="11782" width="3.85546875" style="72" customWidth="1"/>
    <col min="11783" max="11783" width="10.42578125" style="72" customWidth="1"/>
    <col min="11784" max="11784" width="7.5703125" style="72"/>
    <col min="11785" max="11785" width="5.85546875" style="72" customWidth="1"/>
    <col min="11786" max="11786" width="4.28515625" style="72" customWidth="1"/>
    <col min="11787" max="11788" width="0" style="72" hidden="1" customWidth="1"/>
    <col min="11789" max="12032" width="7.5703125" style="72"/>
    <col min="12033" max="12033" width="15" style="72" customWidth="1"/>
    <col min="12034" max="12034" width="0" style="72" hidden="1" customWidth="1"/>
    <col min="12035" max="12035" width="13.5703125" style="72" customWidth="1"/>
    <col min="12036" max="12036" width="7.5703125" style="72"/>
    <col min="12037" max="12037" width="6.140625" style="72" customWidth="1"/>
    <col min="12038" max="12038" width="3.85546875" style="72" customWidth="1"/>
    <col min="12039" max="12039" width="10.42578125" style="72" customWidth="1"/>
    <col min="12040" max="12040" width="7.5703125" style="72"/>
    <col min="12041" max="12041" width="5.85546875" style="72" customWidth="1"/>
    <col min="12042" max="12042" width="4.28515625" style="72" customWidth="1"/>
    <col min="12043" max="12044" width="0" style="72" hidden="1" customWidth="1"/>
    <col min="12045" max="12288" width="7.5703125" style="72"/>
    <col min="12289" max="12289" width="15" style="72" customWidth="1"/>
    <col min="12290" max="12290" width="0" style="72" hidden="1" customWidth="1"/>
    <col min="12291" max="12291" width="13.5703125" style="72" customWidth="1"/>
    <col min="12292" max="12292" width="7.5703125" style="72"/>
    <col min="12293" max="12293" width="6.140625" style="72" customWidth="1"/>
    <col min="12294" max="12294" width="3.85546875" style="72" customWidth="1"/>
    <col min="12295" max="12295" width="10.42578125" style="72" customWidth="1"/>
    <col min="12296" max="12296" width="7.5703125" style="72"/>
    <col min="12297" max="12297" width="5.85546875" style="72" customWidth="1"/>
    <col min="12298" max="12298" width="4.28515625" style="72" customWidth="1"/>
    <col min="12299" max="12300" width="0" style="72" hidden="1" customWidth="1"/>
    <col min="12301" max="12544" width="7.5703125" style="72"/>
    <col min="12545" max="12545" width="15" style="72" customWidth="1"/>
    <col min="12546" max="12546" width="0" style="72" hidden="1" customWidth="1"/>
    <col min="12547" max="12547" width="13.5703125" style="72" customWidth="1"/>
    <col min="12548" max="12548" width="7.5703125" style="72"/>
    <col min="12549" max="12549" width="6.140625" style="72" customWidth="1"/>
    <col min="12550" max="12550" width="3.85546875" style="72" customWidth="1"/>
    <col min="12551" max="12551" width="10.42578125" style="72" customWidth="1"/>
    <col min="12552" max="12552" width="7.5703125" style="72"/>
    <col min="12553" max="12553" width="5.85546875" style="72" customWidth="1"/>
    <col min="12554" max="12554" width="4.28515625" style="72" customWidth="1"/>
    <col min="12555" max="12556" width="0" style="72" hidden="1" customWidth="1"/>
    <col min="12557" max="12800" width="7.5703125" style="72"/>
    <col min="12801" max="12801" width="15" style="72" customWidth="1"/>
    <col min="12802" max="12802" width="0" style="72" hidden="1" customWidth="1"/>
    <col min="12803" max="12803" width="13.5703125" style="72" customWidth="1"/>
    <col min="12804" max="12804" width="7.5703125" style="72"/>
    <col min="12805" max="12805" width="6.140625" style="72" customWidth="1"/>
    <col min="12806" max="12806" width="3.85546875" style="72" customWidth="1"/>
    <col min="12807" max="12807" width="10.42578125" style="72" customWidth="1"/>
    <col min="12808" max="12808" width="7.5703125" style="72"/>
    <col min="12809" max="12809" width="5.85546875" style="72" customWidth="1"/>
    <col min="12810" max="12810" width="4.28515625" style="72" customWidth="1"/>
    <col min="12811" max="12812" width="0" style="72" hidden="1" customWidth="1"/>
    <col min="12813" max="13056" width="7.5703125" style="72"/>
    <col min="13057" max="13057" width="15" style="72" customWidth="1"/>
    <col min="13058" max="13058" width="0" style="72" hidden="1" customWidth="1"/>
    <col min="13059" max="13059" width="13.5703125" style="72" customWidth="1"/>
    <col min="13060" max="13060" width="7.5703125" style="72"/>
    <col min="13061" max="13061" width="6.140625" style="72" customWidth="1"/>
    <col min="13062" max="13062" width="3.85546875" style="72" customWidth="1"/>
    <col min="13063" max="13063" width="10.42578125" style="72" customWidth="1"/>
    <col min="13064" max="13064" width="7.5703125" style="72"/>
    <col min="13065" max="13065" width="5.85546875" style="72" customWidth="1"/>
    <col min="13066" max="13066" width="4.28515625" style="72" customWidth="1"/>
    <col min="13067" max="13068" width="0" style="72" hidden="1" customWidth="1"/>
    <col min="13069" max="13312" width="7.5703125" style="72"/>
    <col min="13313" max="13313" width="15" style="72" customWidth="1"/>
    <col min="13314" max="13314" width="0" style="72" hidden="1" customWidth="1"/>
    <col min="13315" max="13315" width="13.5703125" style="72" customWidth="1"/>
    <col min="13316" max="13316" width="7.5703125" style="72"/>
    <col min="13317" max="13317" width="6.140625" style="72" customWidth="1"/>
    <col min="13318" max="13318" width="3.85546875" style="72" customWidth="1"/>
    <col min="13319" max="13319" width="10.42578125" style="72" customWidth="1"/>
    <col min="13320" max="13320" width="7.5703125" style="72"/>
    <col min="13321" max="13321" width="5.85546875" style="72" customWidth="1"/>
    <col min="13322" max="13322" width="4.28515625" style="72" customWidth="1"/>
    <col min="13323" max="13324" width="0" style="72" hidden="1" customWidth="1"/>
    <col min="13325" max="13568" width="7.5703125" style="72"/>
    <col min="13569" max="13569" width="15" style="72" customWidth="1"/>
    <col min="13570" max="13570" width="0" style="72" hidden="1" customWidth="1"/>
    <col min="13571" max="13571" width="13.5703125" style="72" customWidth="1"/>
    <col min="13572" max="13572" width="7.5703125" style="72"/>
    <col min="13573" max="13573" width="6.140625" style="72" customWidth="1"/>
    <col min="13574" max="13574" width="3.85546875" style="72" customWidth="1"/>
    <col min="13575" max="13575" width="10.42578125" style="72" customWidth="1"/>
    <col min="13576" max="13576" width="7.5703125" style="72"/>
    <col min="13577" max="13577" width="5.85546875" style="72" customWidth="1"/>
    <col min="13578" max="13578" width="4.28515625" style="72" customWidth="1"/>
    <col min="13579" max="13580" width="0" style="72" hidden="1" customWidth="1"/>
    <col min="13581" max="13824" width="7.5703125" style="72"/>
    <col min="13825" max="13825" width="15" style="72" customWidth="1"/>
    <col min="13826" max="13826" width="0" style="72" hidden="1" customWidth="1"/>
    <col min="13827" max="13827" width="13.5703125" style="72" customWidth="1"/>
    <col min="13828" max="13828" width="7.5703125" style="72"/>
    <col min="13829" max="13829" width="6.140625" style="72" customWidth="1"/>
    <col min="13830" max="13830" width="3.85546875" style="72" customWidth="1"/>
    <col min="13831" max="13831" width="10.42578125" style="72" customWidth="1"/>
    <col min="13832" max="13832" width="7.5703125" style="72"/>
    <col min="13833" max="13833" width="5.85546875" style="72" customWidth="1"/>
    <col min="13834" max="13834" width="4.28515625" style="72" customWidth="1"/>
    <col min="13835" max="13836" width="0" style="72" hidden="1" customWidth="1"/>
    <col min="13837" max="14080" width="7.5703125" style="72"/>
    <col min="14081" max="14081" width="15" style="72" customWidth="1"/>
    <col min="14082" max="14082" width="0" style="72" hidden="1" customWidth="1"/>
    <col min="14083" max="14083" width="13.5703125" style="72" customWidth="1"/>
    <col min="14084" max="14084" width="7.5703125" style="72"/>
    <col min="14085" max="14085" width="6.140625" style="72" customWidth="1"/>
    <col min="14086" max="14086" width="3.85546875" style="72" customWidth="1"/>
    <col min="14087" max="14087" width="10.42578125" style="72" customWidth="1"/>
    <col min="14088" max="14088" width="7.5703125" style="72"/>
    <col min="14089" max="14089" width="5.85546875" style="72" customWidth="1"/>
    <col min="14090" max="14090" width="4.28515625" style="72" customWidth="1"/>
    <col min="14091" max="14092" width="0" style="72" hidden="1" customWidth="1"/>
    <col min="14093" max="14336" width="7.5703125" style="72"/>
    <col min="14337" max="14337" width="15" style="72" customWidth="1"/>
    <col min="14338" max="14338" width="0" style="72" hidden="1" customWidth="1"/>
    <col min="14339" max="14339" width="13.5703125" style="72" customWidth="1"/>
    <col min="14340" max="14340" width="7.5703125" style="72"/>
    <col min="14341" max="14341" width="6.140625" style="72" customWidth="1"/>
    <col min="14342" max="14342" width="3.85546875" style="72" customWidth="1"/>
    <col min="14343" max="14343" width="10.42578125" style="72" customWidth="1"/>
    <col min="14344" max="14344" width="7.5703125" style="72"/>
    <col min="14345" max="14345" width="5.85546875" style="72" customWidth="1"/>
    <col min="14346" max="14346" width="4.28515625" style="72" customWidth="1"/>
    <col min="14347" max="14348" width="0" style="72" hidden="1" customWidth="1"/>
    <col min="14349" max="14592" width="7.5703125" style="72"/>
    <col min="14593" max="14593" width="15" style="72" customWidth="1"/>
    <col min="14594" max="14594" width="0" style="72" hidden="1" customWidth="1"/>
    <col min="14595" max="14595" width="13.5703125" style="72" customWidth="1"/>
    <col min="14596" max="14596" width="7.5703125" style="72"/>
    <col min="14597" max="14597" width="6.140625" style="72" customWidth="1"/>
    <col min="14598" max="14598" width="3.85546875" style="72" customWidth="1"/>
    <col min="14599" max="14599" width="10.42578125" style="72" customWidth="1"/>
    <col min="14600" max="14600" width="7.5703125" style="72"/>
    <col min="14601" max="14601" width="5.85546875" style="72" customWidth="1"/>
    <col min="14602" max="14602" width="4.28515625" style="72" customWidth="1"/>
    <col min="14603" max="14604" width="0" style="72" hidden="1" customWidth="1"/>
    <col min="14605" max="14848" width="7.5703125" style="72"/>
    <col min="14849" max="14849" width="15" style="72" customWidth="1"/>
    <col min="14850" max="14850" width="0" style="72" hidden="1" customWidth="1"/>
    <col min="14851" max="14851" width="13.5703125" style="72" customWidth="1"/>
    <col min="14852" max="14852" width="7.5703125" style="72"/>
    <col min="14853" max="14853" width="6.140625" style="72" customWidth="1"/>
    <col min="14854" max="14854" width="3.85546875" style="72" customWidth="1"/>
    <col min="14855" max="14855" width="10.42578125" style="72" customWidth="1"/>
    <col min="14856" max="14856" width="7.5703125" style="72"/>
    <col min="14857" max="14857" width="5.85546875" style="72" customWidth="1"/>
    <col min="14858" max="14858" width="4.28515625" style="72" customWidth="1"/>
    <col min="14859" max="14860" width="0" style="72" hidden="1" customWidth="1"/>
    <col min="14861" max="15104" width="7.5703125" style="72"/>
    <col min="15105" max="15105" width="15" style="72" customWidth="1"/>
    <col min="15106" max="15106" width="0" style="72" hidden="1" customWidth="1"/>
    <col min="15107" max="15107" width="13.5703125" style="72" customWidth="1"/>
    <col min="15108" max="15108" width="7.5703125" style="72"/>
    <col min="15109" max="15109" width="6.140625" style="72" customWidth="1"/>
    <col min="15110" max="15110" width="3.85546875" style="72" customWidth="1"/>
    <col min="15111" max="15111" width="10.42578125" style="72" customWidth="1"/>
    <col min="15112" max="15112" width="7.5703125" style="72"/>
    <col min="15113" max="15113" width="5.85546875" style="72" customWidth="1"/>
    <col min="15114" max="15114" width="4.28515625" style="72" customWidth="1"/>
    <col min="15115" max="15116" width="0" style="72" hidden="1" customWidth="1"/>
    <col min="15117" max="15360" width="7.5703125" style="72"/>
    <col min="15361" max="15361" width="15" style="72" customWidth="1"/>
    <col min="15362" max="15362" width="0" style="72" hidden="1" customWidth="1"/>
    <col min="15363" max="15363" width="13.5703125" style="72" customWidth="1"/>
    <col min="15364" max="15364" width="7.5703125" style="72"/>
    <col min="15365" max="15365" width="6.140625" style="72" customWidth="1"/>
    <col min="15366" max="15366" width="3.85546875" style="72" customWidth="1"/>
    <col min="15367" max="15367" width="10.42578125" style="72" customWidth="1"/>
    <col min="15368" max="15368" width="7.5703125" style="72"/>
    <col min="15369" max="15369" width="5.85546875" style="72" customWidth="1"/>
    <col min="15370" max="15370" width="4.28515625" style="72" customWidth="1"/>
    <col min="15371" max="15372" width="0" style="72" hidden="1" customWidth="1"/>
    <col min="15373" max="15616" width="7.5703125" style="72"/>
    <col min="15617" max="15617" width="15" style="72" customWidth="1"/>
    <col min="15618" max="15618" width="0" style="72" hidden="1" customWidth="1"/>
    <col min="15619" max="15619" width="13.5703125" style="72" customWidth="1"/>
    <col min="15620" max="15620" width="7.5703125" style="72"/>
    <col min="15621" max="15621" width="6.140625" style="72" customWidth="1"/>
    <col min="15622" max="15622" width="3.85546875" style="72" customWidth="1"/>
    <col min="15623" max="15623" width="10.42578125" style="72" customWidth="1"/>
    <col min="15624" max="15624" width="7.5703125" style="72"/>
    <col min="15625" max="15625" width="5.85546875" style="72" customWidth="1"/>
    <col min="15626" max="15626" width="4.28515625" style="72" customWidth="1"/>
    <col min="15627" max="15628" width="0" style="72" hidden="1" customWidth="1"/>
    <col min="15629" max="15872" width="7.5703125" style="72"/>
    <col min="15873" max="15873" width="15" style="72" customWidth="1"/>
    <col min="15874" max="15874" width="0" style="72" hidden="1" customWidth="1"/>
    <col min="15875" max="15875" width="13.5703125" style="72" customWidth="1"/>
    <col min="15876" max="15876" width="7.5703125" style="72"/>
    <col min="15877" max="15877" width="6.140625" style="72" customWidth="1"/>
    <col min="15878" max="15878" width="3.85546875" style="72" customWidth="1"/>
    <col min="15879" max="15879" width="10.42578125" style="72" customWidth="1"/>
    <col min="15880" max="15880" width="7.5703125" style="72"/>
    <col min="15881" max="15881" width="5.85546875" style="72" customWidth="1"/>
    <col min="15882" max="15882" width="4.28515625" style="72" customWidth="1"/>
    <col min="15883" max="15884" width="0" style="72" hidden="1" customWidth="1"/>
    <col min="15885" max="16128" width="7.5703125" style="72"/>
    <col min="16129" max="16129" width="15" style="72" customWidth="1"/>
    <col min="16130" max="16130" width="0" style="72" hidden="1" customWidth="1"/>
    <col min="16131" max="16131" width="13.5703125" style="72" customWidth="1"/>
    <col min="16132" max="16132" width="7.5703125" style="72"/>
    <col min="16133" max="16133" width="6.140625" style="72" customWidth="1"/>
    <col min="16134" max="16134" width="3.85546875" style="72" customWidth="1"/>
    <col min="16135" max="16135" width="10.42578125" style="72" customWidth="1"/>
    <col min="16136" max="16136" width="7.5703125" style="72"/>
    <col min="16137" max="16137" width="5.85546875" style="72" customWidth="1"/>
    <col min="16138" max="16138" width="4.28515625" style="72" customWidth="1"/>
    <col min="16139" max="16140" width="0" style="72" hidden="1" customWidth="1"/>
    <col min="16141" max="16384" width="7.5703125" style="72"/>
  </cols>
  <sheetData>
    <row r="1" spans="1:12" x14ac:dyDescent="0.25">
      <c r="A1" s="72" t="s">
        <v>53</v>
      </c>
    </row>
    <row r="2" spans="1:12" ht="26.25" x14ac:dyDescent="0.4">
      <c r="D2" s="73" t="s">
        <v>221</v>
      </c>
    </row>
    <row r="6" spans="1:12" ht="15.75" x14ac:dyDescent="0.25">
      <c r="A6" s="229" t="s">
        <v>222</v>
      </c>
      <c r="B6" s="230"/>
      <c r="C6" s="74" t="s">
        <v>223</v>
      </c>
      <c r="D6" s="229" t="s">
        <v>224</v>
      </c>
      <c r="E6" s="230"/>
      <c r="F6" s="75" t="s">
        <v>1</v>
      </c>
      <c r="G6" s="76"/>
      <c r="H6" s="229" t="s">
        <v>2</v>
      </c>
      <c r="I6" s="231"/>
      <c r="J6" s="76"/>
      <c r="K6" s="231"/>
      <c r="L6" s="230"/>
    </row>
    <row r="7" spans="1:12" x14ac:dyDescent="0.25">
      <c r="A7" s="232"/>
      <c r="B7" s="233"/>
      <c r="C7" s="77"/>
      <c r="D7" s="232"/>
      <c r="E7" s="233"/>
      <c r="F7" s="78"/>
      <c r="G7" s="79"/>
      <c r="H7" s="232"/>
      <c r="I7" s="234"/>
      <c r="J7" s="79"/>
      <c r="K7" s="234"/>
      <c r="L7" s="233"/>
    </row>
    <row r="9" spans="1:12" x14ac:dyDescent="0.25">
      <c r="F9" s="80" t="s">
        <v>225</v>
      </c>
    </row>
    <row r="10" spans="1:12" ht="15.75" x14ac:dyDescent="0.25">
      <c r="A10" s="81" t="s">
        <v>226</v>
      </c>
      <c r="B10" s="82"/>
      <c r="C10" s="82"/>
      <c r="D10" s="82"/>
      <c r="E10" s="82"/>
      <c r="F10" s="83"/>
      <c r="G10" s="82" t="s">
        <v>227</v>
      </c>
      <c r="H10" s="82" t="s">
        <v>228</v>
      </c>
      <c r="I10" s="84"/>
      <c r="J10" s="85"/>
      <c r="K10" s="86"/>
      <c r="L10" s="87"/>
    </row>
    <row r="11" spans="1:12" ht="15.75" x14ac:dyDescent="0.25">
      <c r="A11" s="81" t="s">
        <v>229</v>
      </c>
      <c r="B11" s="82"/>
      <c r="C11" s="82"/>
      <c r="D11" s="82"/>
      <c r="E11" s="82"/>
      <c r="F11" s="83"/>
      <c r="G11" s="82" t="s">
        <v>227</v>
      </c>
      <c r="H11" s="82" t="s">
        <v>228</v>
      </c>
      <c r="I11" s="84"/>
      <c r="J11" s="85"/>
      <c r="K11" s="86"/>
      <c r="L11" s="87"/>
    </row>
    <row r="12" spans="1:12" ht="15.75" x14ac:dyDescent="0.25">
      <c r="A12" s="88" t="s">
        <v>230</v>
      </c>
      <c r="B12" s="87"/>
      <c r="C12" s="87"/>
      <c r="D12" s="87"/>
      <c r="E12" s="89"/>
      <c r="G12" s="89" t="s">
        <v>227</v>
      </c>
      <c r="H12" s="89" t="s">
        <v>228</v>
      </c>
      <c r="I12" s="89"/>
      <c r="J12" s="90"/>
      <c r="K12" s="91"/>
      <c r="L12" s="87"/>
    </row>
    <row r="13" spans="1:12" ht="15.75" x14ac:dyDescent="0.25">
      <c r="A13" s="92" t="s">
        <v>231</v>
      </c>
      <c r="B13" s="93"/>
      <c r="C13" s="93"/>
      <c r="D13" s="93"/>
      <c r="E13" s="94"/>
      <c r="F13" s="95"/>
      <c r="G13" s="94"/>
      <c r="H13" s="94"/>
      <c r="I13" s="94"/>
      <c r="J13" s="96"/>
      <c r="K13" s="97"/>
      <c r="L13" s="87"/>
    </row>
    <row r="14" spans="1:12" ht="15.75" x14ac:dyDescent="0.25">
      <c r="A14" s="81" t="s">
        <v>232</v>
      </c>
      <c r="B14" s="82"/>
      <c r="C14" s="82"/>
      <c r="D14" s="82"/>
      <c r="E14" s="84"/>
      <c r="F14" s="83"/>
      <c r="G14" s="84"/>
      <c r="H14" s="84"/>
      <c r="I14" s="98"/>
      <c r="J14" s="99"/>
      <c r="K14" s="86"/>
      <c r="L14" s="87"/>
    </row>
    <row r="15" spans="1:12" ht="15.75" x14ac:dyDescent="0.25">
      <c r="A15" s="81" t="s">
        <v>233</v>
      </c>
      <c r="B15" s="82"/>
      <c r="C15" s="82"/>
      <c r="D15" s="82"/>
      <c r="E15" s="84"/>
      <c r="F15" s="83"/>
      <c r="G15" s="84" t="s">
        <v>140</v>
      </c>
      <c r="H15" s="84" t="s">
        <v>143</v>
      </c>
      <c r="I15" s="98" t="s">
        <v>154</v>
      </c>
      <c r="J15" s="99"/>
      <c r="K15" s="86"/>
      <c r="L15" s="87"/>
    </row>
    <row r="16" spans="1:12" ht="15.75" x14ac:dyDescent="0.25">
      <c r="A16" s="81" t="s">
        <v>234</v>
      </c>
      <c r="B16" s="82"/>
      <c r="C16" s="82"/>
      <c r="D16" s="82"/>
      <c r="E16" s="82"/>
      <c r="F16" s="83"/>
      <c r="G16" s="82" t="s">
        <v>227</v>
      </c>
      <c r="H16" s="82" t="s">
        <v>228</v>
      </c>
      <c r="I16" s="84"/>
      <c r="J16" s="85"/>
      <c r="K16" s="86"/>
      <c r="L16" s="87"/>
    </row>
    <row r="17" spans="1:12" ht="15.75" x14ac:dyDescent="0.25">
      <c r="A17" s="92" t="s">
        <v>235</v>
      </c>
      <c r="B17" s="93"/>
      <c r="C17" s="93"/>
      <c r="D17" s="93"/>
      <c r="E17" s="94"/>
      <c r="F17" s="95"/>
      <c r="G17" s="94"/>
      <c r="H17" s="94"/>
      <c r="I17" s="100"/>
      <c r="J17" s="101"/>
      <c r="K17" s="97"/>
      <c r="L17" s="87"/>
    </row>
    <row r="18" spans="1:12" ht="15.75" x14ac:dyDescent="0.25">
      <c r="A18" s="102" t="s">
        <v>236</v>
      </c>
      <c r="B18" s="103"/>
      <c r="C18" s="103"/>
      <c r="D18" s="103"/>
      <c r="E18" s="104"/>
      <c r="F18" s="105"/>
      <c r="G18" s="104"/>
      <c r="H18" s="104"/>
      <c r="I18" s="106"/>
      <c r="J18" s="107"/>
      <c r="K18" s="91"/>
      <c r="L18" s="87"/>
    </row>
    <row r="19" spans="1:12" ht="15.75" x14ac:dyDescent="0.25">
      <c r="A19" s="92" t="s">
        <v>237</v>
      </c>
      <c r="B19" s="93"/>
      <c r="C19" s="93"/>
      <c r="D19" s="93"/>
      <c r="E19" s="93"/>
      <c r="F19" s="95"/>
      <c r="G19" s="93"/>
      <c r="H19" s="93"/>
      <c r="I19" s="93"/>
      <c r="J19" s="97"/>
      <c r="K19" s="108"/>
      <c r="L19" s="87"/>
    </row>
    <row r="20" spans="1:12" ht="15.75" x14ac:dyDescent="0.25">
      <c r="A20" s="88" t="s">
        <v>238</v>
      </c>
      <c r="B20" s="87"/>
      <c r="C20" s="87"/>
      <c r="D20" s="87"/>
      <c r="E20" s="87"/>
      <c r="G20" s="87"/>
      <c r="H20" s="87"/>
      <c r="I20" s="87"/>
      <c r="J20" s="91"/>
      <c r="K20" s="108"/>
      <c r="L20" s="87"/>
    </row>
    <row r="21" spans="1:12" ht="15.75" x14ac:dyDescent="0.25">
      <c r="A21" s="81" t="s">
        <v>239</v>
      </c>
      <c r="B21" s="82"/>
      <c r="C21" s="82"/>
      <c r="D21" s="82"/>
      <c r="E21" s="82"/>
      <c r="F21" s="83"/>
      <c r="G21" s="84"/>
      <c r="H21" s="84"/>
      <c r="I21" s="82"/>
      <c r="J21" s="86"/>
      <c r="K21" s="86"/>
      <c r="L21" s="87"/>
    </row>
    <row r="22" spans="1:12" ht="15.75" x14ac:dyDescent="0.25">
      <c r="A22" s="81" t="s">
        <v>240</v>
      </c>
      <c r="B22" s="82"/>
      <c r="C22" s="82"/>
      <c r="D22" s="82"/>
      <c r="E22" s="82"/>
      <c r="F22" s="83"/>
      <c r="G22" s="84"/>
      <c r="H22" s="84"/>
      <c r="I22" s="82"/>
      <c r="J22" s="86"/>
      <c r="K22" s="86"/>
      <c r="L22" s="87"/>
    </row>
    <row r="23" spans="1:12" ht="15.75" x14ac:dyDescent="0.25">
      <c r="A23" s="81" t="s">
        <v>241</v>
      </c>
      <c r="B23" s="82"/>
      <c r="C23" s="82"/>
      <c r="D23" s="82"/>
      <c r="E23" s="82"/>
      <c r="F23" s="83"/>
      <c r="G23" s="82" t="s">
        <v>227</v>
      </c>
      <c r="H23" s="82" t="s">
        <v>228</v>
      </c>
      <c r="I23" s="82"/>
      <c r="J23" s="86"/>
      <c r="K23" s="86"/>
      <c r="L23" s="87"/>
    </row>
    <row r="24" spans="1:12" ht="15.75" x14ac:dyDescent="0.25">
      <c r="A24" s="81" t="s">
        <v>242</v>
      </c>
      <c r="B24" s="82"/>
      <c r="C24" s="82"/>
      <c r="D24" s="82"/>
      <c r="E24" s="82"/>
      <c r="F24" s="83"/>
      <c r="G24" s="82"/>
      <c r="H24" s="82"/>
      <c r="I24" s="82"/>
      <c r="J24" s="86"/>
      <c r="K24" s="86"/>
      <c r="L24" s="87"/>
    </row>
    <row r="25" spans="1:12" ht="15.75" x14ac:dyDescent="0.25">
      <c r="A25" s="81" t="s">
        <v>243</v>
      </c>
      <c r="B25" s="82"/>
      <c r="C25" s="82"/>
      <c r="D25" s="82"/>
      <c r="E25" s="82"/>
      <c r="F25" s="83"/>
      <c r="G25" s="84"/>
      <c r="H25" s="84"/>
      <c r="I25" s="82"/>
      <c r="J25" s="86"/>
      <c r="K25" s="86"/>
      <c r="L25" s="87"/>
    </row>
    <row r="26" spans="1:12" ht="15.75" x14ac:dyDescent="0.25">
      <c r="A26" s="81" t="s">
        <v>244</v>
      </c>
      <c r="B26" s="82"/>
      <c r="C26" s="82"/>
      <c r="D26" s="82"/>
      <c r="E26" s="82"/>
      <c r="F26" s="83"/>
      <c r="G26" s="84" t="s">
        <v>128</v>
      </c>
      <c r="H26" s="84" t="s">
        <v>131</v>
      </c>
      <c r="I26" s="98" t="s">
        <v>134</v>
      </c>
      <c r="J26" s="86"/>
      <c r="K26" s="86"/>
      <c r="L26" s="87"/>
    </row>
    <row r="27" spans="1:12" ht="15.75" x14ac:dyDescent="0.25">
      <c r="A27" s="81" t="s">
        <v>245</v>
      </c>
      <c r="B27" s="82"/>
      <c r="C27" s="82"/>
      <c r="D27" s="82"/>
      <c r="E27" s="82"/>
      <c r="F27" s="83"/>
      <c r="G27" s="84" t="s">
        <v>128</v>
      </c>
      <c r="H27" s="84" t="s">
        <v>131</v>
      </c>
      <c r="I27" s="98" t="s">
        <v>134</v>
      </c>
      <c r="J27" s="99"/>
      <c r="K27" s="86"/>
      <c r="L27" s="87"/>
    </row>
    <row r="28" spans="1:12" ht="15.75" x14ac:dyDescent="0.25">
      <c r="A28" s="102" t="s">
        <v>246</v>
      </c>
      <c r="B28" s="103"/>
      <c r="C28" s="103"/>
      <c r="D28" s="103"/>
      <c r="E28" s="103"/>
      <c r="F28" s="105"/>
      <c r="G28" s="103" t="s">
        <v>227</v>
      </c>
      <c r="H28" s="103" t="s">
        <v>228</v>
      </c>
      <c r="I28" s="103"/>
      <c r="J28" s="108"/>
      <c r="K28" s="108"/>
      <c r="L28" s="87"/>
    </row>
    <row r="29" spans="1:12" ht="15.75" x14ac:dyDescent="0.25">
      <c r="A29" s="92" t="s">
        <v>247</v>
      </c>
      <c r="B29" s="93"/>
      <c r="C29" s="93"/>
      <c r="D29" s="93"/>
      <c r="E29" s="93"/>
      <c r="F29" s="93"/>
      <c r="G29" s="93"/>
      <c r="H29" s="93"/>
      <c r="I29" s="93"/>
      <c r="J29" s="97"/>
      <c r="K29" s="97"/>
      <c r="L29" s="87"/>
    </row>
    <row r="30" spans="1:12" x14ac:dyDescent="0.25">
      <c r="A30" s="109" t="s">
        <v>248</v>
      </c>
      <c r="B30" s="105"/>
      <c r="C30" s="105"/>
      <c r="D30" s="105"/>
      <c r="E30" s="105"/>
      <c r="F30" s="105"/>
      <c r="G30" s="105"/>
      <c r="H30" s="105"/>
      <c r="I30" s="105"/>
      <c r="J30" s="110"/>
      <c r="K30" s="110"/>
    </row>
    <row r="31" spans="1:12" x14ac:dyDescent="0.25">
      <c r="A31" s="111"/>
      <c r="J31" s="112"/>
      <c r="K31" s="112"/>
    </row>
    <row r="32" spans="1:12" x14ac:dyDescent="0.25">
      <c r="A32" s="111"/>
      <c r="J32" s="112"/>
      <c r="K32" s="112"/>
    </row>
    <row r="33" spans="1:11" x14ac:dyDescent="0.25">
      <c r="A33" s="111"/>
      <c r="J33" s="112"/>
      <c r="K33" s="112"/>
    </row>
    <row r="34" spans="1:11" x14ac:dyDescent="0.25">
      <c r="A34" s="111"/>
      <c r="J34" s="112"/>
      <c r="K34" s="112"/>
    </row>
    <row r="35" spans="1:11" x14ac:dyDescent="0.25">
      <c r="A35" s="111"/>
      <c r="J35" s="112"/>
      <c r="K35" s="112"/>
    </row>
    <row r="36" spans="1:11" x14ac:dyDescent="0.25">
      <c r="A36" s="111"/>
      <c r="J36" s="112"/>
      <c r="K36" s="112"/>
    </row>
    <row r="37" spans="1:11" x14ac:dyDescent="0.25">
      <c r="A37" s="111"/>
      <c r="J37" s="112"/>
      <c r="K37" s="112"/>
    </row>
    <row r="38" spans="1:11" x14ac:dyDescent="0.25">
      <c r="A38" s="111"/>
      <c r="J38" s="112"/>
      <c r="K38" s="112"/>
    </row>
    <row r="39" spans="1:11" x14ac:dyDescent="0.25">
      <c r="A39" s="111"/>
      <c r="J39" s="112"/>
      <c r="K39" s="112"/>
    </row>
    <row r="40" spans="1:11" x14ac:dyDescent="0.25">
      <c r="A40" s="111"/>
      <c r="J40" s="112"/>
      <c r="K40" s="112"/>
    </row>
    <row r="41" spans="1:11" x14ac:dyDescent="0.25">
      <c r="A41" s="111"/>
      <c r="J41" s="112"/>
      <c r="K41" s="112"/>
    </row>
    <row r="42" spans="1:11" x14ac:dyDescent="0.25">
      <c r="A42" s="78"/>
      <c r="B42" s="95"/>
      <c r="C42" s="95"/>
      <c r="D42" s="95"/>
      <c r="E42" s="95"/>
      <c r="F42" s="95"/>
      <c r="G42" s="95"/>
      <c r="H42" s="95"/>
      <c r="I42" s="95"/>
      <c r="J42" s="79"/>
      <c r="K42" s="79"/>
    </row>
  </sheetData>
  <mergeCells count="8">
    <mergeCell ref="A6:B6"/>
    <mergeCell ref="D6:E6"/>
    <mergeCell ref="H6:I6"/>
    <mergeCell ref="K6:L6"/>
    <mergeCell ref="A7:B7"/>
    <mergeCell ref="D7:E7"/>
    <mergeCell ref="H7:I7"/>
    <mergeCell ref="K7:L7"/>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491E8-2E52-4C41-A1BB-62880BE58F10}">
  <dimension ref="A1:CL76"/>
  <sheetViews>
    <sheetView workbookViewId="0">
      <selection activeCell="H3" sqref="H3:I25"/>
    </sheetView>
  </sheetViews>
  <sheetFormatPr defaultColWidth="8.7109375" defaultRowHeight="16.5" x14ac:dyDescent="0.25"/>
  <cols>
    <col min="1" max="1" width="9" style="63" customWidth="1"/>
    <col min="2" max="2" width="12.42578125" style="63" customWidth="1"/>
    <col min="3" max="3" width="15.42578125" style="64" customWidth="1"/>
    <col min="4" max="4" width="7" style="65" customWidth="1"/>
    <col min="5" max="5" width="6.85546875" style="65" customWidth="1"/>
    <col min="6" max="6" width="6.140625" style="65" customWidth="1"/>
    <col min="7" max="7" width="7" style="65" customWidth="1"/>
    <col min="8" max="8" width="6.140625" style="65" customWidth="1"/>
    <col min="9" max="9" width="7" style="65" customWidth="1"/>
    <col min="10" max="11" width="6.140625" style="65" customWidth="1"/>
    <col min="12" max="12" width="8.7109375" style="12" hidden="1" customWidth="1"/>
    <col min="13" max="21" width="12.7109375" style="12" hidden="1" customWidth="1"/>
    <col min="22" max="33" width="8.7109375" style="12" hidden="1" customWidth="1"/>
    <col min="34" max="36" width="1.42578125" style="12" hidden="1" customWidth="1"/>
    <col min="37" max="38" width="8.7109375" style="12" hidden="1" customWidth="1"/>
    <col min="39" max="43" width="1.85546875" style="12" hidden="1" customWidth="1"/>
    <col min="44" max="44" width="8.7109375" style="12" hidden="1" customWidth="1"/>
    <col min="45" max="50" width="1.28515625" style="12" hidden="1" customWidth="1"/>
    <col min="51" max="51" width="8.7109375" style="12" hidden="1" customWidth="1"/>
    <col min="52" max="57" width="1.42578125" style="12" hidden="1" customWidth="1"/>
    <col min="58" max="58" width="8.7109375" style="12" hidden="1" customWidth="1"/>
    <col min="59" max="64" width="1.7109375" style="12" hidden="1" customWidth="1"/>
    <col min="65" max="69" width="8.7109375" style="12" hidden="1" customWidth="1"/>
    <col min="70" max="71" width="1.7109375" style="12" hidden="1" customWidth="1"/>
    <col min="72" max="73" width="8.7109375" style="12" hidden="1" customWidth="1"/>
    <col min="74" max="78" width="1.5703125" style="12" hidden="1" customWidth="1"/>
    <col min="79" max="79" width="3.5703125" style="12" hidden="1" customWidth="1"/>
    <col min="80" max="80" width="8.7109375" style="12" hidden="1" customWidth="1"/>
    <col min="81" max="81" width="8.7109375" style="14" hidden="1" customWidth="1"/>
    <col min="82" max="82" width="11" style="12" hidden="1" customWidth="1"/>
    <col min="83" max="90" width="4.28515625" style="12" hidden="1" customWidth="1"/>
    <col min="91" max="256" width="8.7109375" style="14"/>
    <col min="257" max="257" width="9" style="14" customWidth="1"/>
    <col min="258" max="258" width="12.42578125" style="14" customWidth="1"/>
    <col min="259" max="259" width="15.42578125" style="14" customWidth="1"/>
    <col min="260" max="260" width="7" style="14" customWidth="1"/>
    <col min="261" max="261" width="6.85546875" style="14" customWidth="1"/>
    <col min="262" max="262" width="6.140625" style="14" customWidth="1"/>
    <col min="263" max="263" width="7" style="14" customWidth="1"/>
    <col min="264" max="264" width="6.140625" style="14" customWidth="1"/>
    <col min="265" max="265" width="7" style="14" customWidth="1"/>
    <col min="266" max="267" width="6.140625" style="14" customWidth="1"/>
    <col min="268" max="346" width="0" style="14" hidden="1" customWidth="1"/>
    <col min="347" max="512" width="8.7109375" style="14"/>
    <col min="513" max="513" width="9" style="14" customWidth="1"/>
    <col min="514" max="514" width="12.42578125" style="14" customWidth="1"/>
    <col min="515" max="515" width="15.42578125" style="14" customWidth="1"/>
    <col min="516" max="516" width="7" style="14" customWidth="1"/>
    <col min="517" max="517" width="6.85546875" style="14" customWidth="1"/>
    <col min="518" max="518" width="6.140625" style="14" customWidth="1"/>
    <col min="519" max="519" width="7" style="14" customWidth="1"/>
    <col min="520" max="520" width="6.140625" style="14" customWidth="1"/>
    <col min="521" max="521" width="7" style="14" customWidth="1"/>
    <col min="522" max="523" width="6.140625" style="14" customWidth="1"/>
    <col min="524" max="602" width="0" style="14" hidden="1" customWidth="1"/>
    <col min="603" max="768" width="8.7109375" style="14"/>
    <col min="769" max="769" width="9" style="14" customWidth="1"/>
    <col min="770" max="770" width="12.42578125" style="14" customWidth="1"/>
    <col min="771" max="771" width="15.42578125" style="14" customWidth="1"/>
    <col min="772" max="772" width="7" style="14" customWidth="1"/>
    <col min="773" max="773" width="6.85546875" style="14" customWidth="1"/>
    <col min="774" max="774" width="6.140625" style="14" customWidth="1"/>
    <col min="775" max="775" width="7" style="14" customWidth="1"/>
    <col min="776" max="776" width="6.140625" style="14" customWidth="1"/>
    <col min="777" max="777" width="7" style="14" customWidth="1"/>
    <col min="778" max="779" width="6.140625" style="14" customWidth="1"/>
    <col min="780" max="858" width="0" style="14" hidden="1" customWidth="1"/>
    <col min="859" max="1024" width="8.7109375" style="14"/>
    <col min="1025" max="1025" width="9" style="14" customWidth="1"/>
    <col min="1026" max="1026" width="12.42578125" style="14" customWidth="1"/>
    <col min="1027" max="1027" width="15.42578125" style="14" customWidth="1"/>
    <col min="1028" max="1028" width="7" style="14" customWidth="1"/>
    <col min="1029" max="1029" width="6.85546875" style="14" customWidth="1"/>
    <col min="1030" max="1030" width="6.140625" style="14" customWidth="1"/>
    <col min="1031" max="1031" width="7" style="14" customWidth="1"/>
    <col min="1032" max="1032" width="6.140625" style="14" customWidth="1"/>
    <col min="1033" max="1033" width="7" style="14" customWidth="1"/>
    <col min="1034" max="1035" width="6.140625" style="14" customWidth="1"/>
    <col min="1036" max="1114" width="0" style="14" hidden="1" customWidth="1"/>
    <col min="1115" max="1280" width="8.7109375" style="14"/>
    <col min="1281" max="1281" width="9" style="14" customWidth="1"/>
    <col min="1282" max="1282" width="12.42578125" style="14" customWidth="1"/>
    <col min="1283" max="1283" width="15.42578125" style="14" customWidth="1"/>
    <col min="1284" max="1284" width="7" style="14" customWidth="1"/>
    <col min="1285" max="1285" width="6.85546875" style="14" customWidth="1"/>
    <col min="1286" max="1286" width="6.140625" style="14" customWidth="1"/>
    <col min="1287" max="1287" width="7" style="14" customWidth="1"/>
    <col min="1288" max="1288" width="6.140625" style="14" customWidth="1"/>
    <col min="1289" max="1289" width="7" style="14" customWidth="1"/>
    <col min="1290" max="1291" width="6.140625" style="14" customWidth="1"/>
    <col min="1292" max="1370" width="0" style="14" hidden="1" customWidth="1"/>
    <col min="1371" max="1536" width="8.7109375" style="14"/>
    <col min="1537" max="1537" width="9" style="14" customWidth="1"/>
    <col min="1538" max="1538" width="12.42578125" style="14" customWidth="1"/>
    <col min="1539" max="1539" width="15.42578125" style="14" customWidth="1"/>
    <col min="1540" max="1540" width="7" style="14" customWidth="1"/>
    <col min="1541" max="1541" width="6.85546875" style="14" customWidth="1"/>
    <col min="1542" max="1542" width="6.140625" style="14" customWidth="1"/>
    <col min="1543" max="1543" width="7" style="14" customWidth="1"/>
    <col min="1544" max="1544" width="6.140625" style="14" customWidth="1"/>
    <col min="1545" max="1545" width="7" style="14" customWidth="1"/>
    <col min="1546" max="1547" width="6.140625" style="14" customWidth="1"/>
    <col min="1548" max="1626" width="0" style="14" hidden="1" customWidth="1"/>
    <col min="1627" max="1792" width="8.7109375" style="14"/>
    <col min="1793" max="1793" width="9" style="14" customWidth="1"/>
    <col min="1794" max="1794" width="12.42578125" style="14" customWidth="1"/>
    <col min="1795" max="1795" width="15.42578125" style="14" customWidth="1"/>
    <col min="1796" max="1796" width="7" style="14" customWidth="1"/>
    <col min="1797" max="1797" width="6.85546875" style="14" customWidth="1"/>
    <col min="1798" max="1798" width="6.140625" style="14" customWidth="1"/>
    <col min="1799" max="1799" width="7" style="14" customWidth="1"/>
    <col min="1800" max="1800" width="6.140625" style="14" customWidth="1"/>
    <col min="1801" max="1801" width="7" style="14" customWidth="1"/>
    <col min="1802" max="1803" width="6.140625" style="14" customWidth="1"/>
    <col min="1804" max="1882" width="0" style="14" hidden="1" customWidth="1"/>
    <col min="1883" max="2048" width="8.7109375" style="14"/>
    <col min="2049" max="2049" width="9" style="14" customWidth="1"/>
    <col min="2050" max="2050" width="12.42578125" style="14" customWidth="1"/>
    <col min="2051" max="2051" width="15.42578125" style="14" customWidth="1"/>
    <col min="2052" max="2052" width="7" style="14" customWidth="1"/>
    <col min="2053" max="2053" width="6.85546875" style="14" customWidth="1"/>
    <col min="2054" max="2054" width="6.140625" style="14" customWidth="1"/>
    <col min="2055" max="2055" width="7" style="14" customWidth="1"/>
    <col min="2056" max="2056" width="6.140625" style="14" customWidth="1"/>
    <col min="2057" max="2057" width="7" style="14" customWidth="1"/>
    <col min="2058" max="2059" width="6.140625" style="14" customWidth="1"/>
    <col min="2060" max="2138" width="0" style="14" hidden="1" customWidth="1"/>
    <col min="2139" max="2304" width="8.7109375" style="14"/>
    <col min="2305" max="2305" width="9" style="14" customWidth="1"/>
    <col min="2306" max="2306" width="12.42578125" style="14" customWidth="1"/>
    <col min="2307" max="2307" width="15.42578125" style="14" customWidth="1"/>
    <col min="2308" max="2308" width="7" style="14" customWidth="1"/>
    <col min="2309" max="2309" width="6.85546875" style="14" customWidth="1"/>
    <col min="2310" max="2310" width="6.140625" style="14" customWidth="1"/>
    <col min="2311" max="2311" width="7" style="14" customWidth="1"/>
    <col min="2312" max="2312" width="6.140625" style="14" customWidth="1"/>
    <col min="2313" max="2313" width="7" style="14" customWidth="1"/>
    <col min="2314" max="2315" width="6.140625" style="14" customWidth="1"/>
    <col min="2316" max="2394" width="0" style="14" hidden="1" customWidth="1"/>
    <col min="2395" max="2560" width="8.7109375" style="14"/>
    <col min="2561" max="2561" width="9" style="14" customWidth="1"/>
    <col min="2562" max="2562" width="12.42578125" style="14" customWidth="1"/>
    <col min="2563" max="2563" width="15.42578125" style="14" customWidth="1"/>
    <col min="2564" max="2564" width="7" style="14" customWidth="1"/>
    <col min="2565" max="2565" width="6.85546875" style="14" customWidth="1"/>
    <col min="2566" max="2566" width="6.140625" style="14" customWidth="1"/>
    <col min="2567" max="2567" width="7" style="14" customWidth="1"/>
    <col min="2568" max="2568" width="6.140625" style="14" customWidth="1"/>
    <col min="2569" max="2569" width="7" style="14" customWidth="1"/>
    <col min="2570" max="2571" width="6.140625" style="14" customWidth="1"/>
    <col min="2572" max="2650" width="0" style="14" hidden="1" customWidth="1"/>
    <col min="2651" max="2816" width="8.7109375" style="14"/>
    <col min="2817" max="2817" width="9" style="14" customWidth="1"/>
    <col min="2818" max="2818" width="12.42578125" style="14" customWidth="1"/>
    <col min="2819" max="2819" width="15.42578125" style="14" customWidth="1"/>
    <col min="2820" max="2820" width="7" style="14" customWidth="1"/>
    <col min="2821" max="2821" width="6.85546875" style="14" customWidth="1"/>
    <col min="2822" max="2822" width="6.140625" style="14" customWidth="1"/>
    <col min="2823" max="2823" width="7" style="14" customWidth="1"/>
    <col min="2824" max="2824" width="6.140625" style="14" customWidth="1"/>
    <col min="2825" max="2825" width="7" style="14" customWidth="1"/>
    <col min="2826" max="2827" width="6.140625" style="14" customWidth="1"/>
    <col min="2828" max="2906" width="0" style="14" hidden="1" customWidth="1"/>
    <col min="2907" max="3072" width="8.7109375" style="14"/>
    <col min="3073" max="3073" width="9" style="14" customWidth="1"/>
    <col min="3074" max="3074" width="12.42578125" style="14" customWidth="1"/>
    <col min="3075" max="3075" width="15.42578125" style="14" customWidth="1"/>
    <col min="3076" max="3076" width="7" style="14" customWidth="1"/>
    <col min="3077" max="3077" width="6.85546875" style="14" customWidth="1"/>
    <col min="3078" max="3078" width="6.140625" style="14" customWidth="1"/>
    <col min="3079" max="3079" width="7" style="14" customWidth="1"/>
    <col min="3080" max="3080" width="6.140625" style="14" customWidth="1"/>
    <col min="3081" max="3081" width="7" style="14" customWidth="1"/>
    <col min="3082" max="3083" width="6.140625" style="14" customWidth="1"/>
    <col min="3084" max="3162" width="0" style="14" hidden="1" customWidth="1"/>
    <col min="3163" max="3328" width="8.7109375" style="14"/>
    <col min="3329" max="3329" width="9" style="14" customWidth="1"/>
    <col min="3330" max="3330" width="12.42578125" style="14" customWidth="1"/>
    <col min="3331" max="3331" width="15.42578125" style="14" customWidth="1"/>
    <col min="3332" max="3332" width="7" style="14" customWidth="1"/>
    <col min="3333" max="3333" width="6.85546875" style="14" customWidth="1"/>
    <col min="3334" max="3334" width="6.140625" style="14" customWidth="1"/>
    <col min="3335" max="3335" width="7" style="14" customWidth="1"/>
    <col min="3336" max="3336" width="6.140625" style="14" customWidth="1"/>
    <col min="3337" max="3337" width="7" style="14" customWidth="1"/>
    <col min="3338" max="3339" width="6.140625" style="14" customWidth="1"/>
    <col min="3340" max="3418" width="0" style="14" hidden="1" customWidth="1"/>
    <col min="3419" max="3584" width="8.7109375" style="14"/>
    <col min="3585" max="3585" width="9" style="14" customWidth="1"/>
    <col min="3586" max="3586" width="12.42578125" style="14" customWidth="1"/>
    <col min="3587" max="3587" width="15.42578125" style="14" customWidth="1"/>
    <col min="3588" max="3588" width="7" style="14" customWidth="1"/>
    <col min="3589" max="3589" width="6.85546875" style="14" customWidth="1"/>
    <col min="3590" max="3590" width="6.140625" style="14" customWidth="1"/>
    <col min="3591" max="3591" width="7" style="14" customWidth="1"/>
    <col min="3592" max="3592" width="6.140625" style="14" customWidth="1"/>
    <col min="3593" max="3593" width="7" style="14" customWidth="1"/>
    <col min="3594" max="3595" width="6.140625" style="14" customWidth="1"/>
    <col min="3596" max="3674" width="0" style="14" hidden="1" customWidth="1"/>
    <col min="3675" max="3840" width="8.7109375" style="14"/>
    <col min="3841" max="3841" width="9" style="14" customWidth="1"/>
    <col min="3842" max="3842" width="12.42578125" style="14" customWidth="1"/>
    <col min="3843" max="3843" width="15.42578125" style="14" customWidth="1"/>
    <col min="3844" max="3844" width="7" style="14" customWidth="1"/>
    <col min="3845" max="3845" width="6.85546875" style="14" customWidth="1"/>
    <col min="3846" max="3846" width="6.140625" style="14" customWidth="1"/>
    <col min="3847" max="3847" width="7" style="14" customWidth="1"/>
    <col min="3848" max="3848" width="6.140625" style="14" customWidth="1"/>
    <col min="3849" max="3849" width="7" style="14" customWidth="1"/>
    <col min="3850" max="3851" width="6.140625" style="14" customWidth="1"/>
    <col min="3852" max="3930" width="0" style="14" hidden="1" customWidth="1"/>
    <col min="3931" max="4096" width="8.7109375" style="14"/>
    <col min="4097" max="4097" width="9" style="14" customWidth="1"/>
    <col min="4098" max="4098" width="12.42578125" style="14" customWidth="1"/>
    <col min="4099" max="4099" width="15.42578125" style="14" customWidth="1"/>
    <col min="4100" max="4100" width="7" style="14" customWidth="1"/>
    <col min="4101" max="4101" width="6.85546875" style="14" customWidth="1"/>
    <col min="4102" max="4102" width="6.140625" style="14" customWidth="1"/>
    <col min="4103" max="4103" width="7" style="14" customWidth="1"/>
    <col min="4104" max="4104" width="6.140625" style="14" customWidth="1"/>
    <col min="4105" max="4105" width="7" style="14" customWidth="1"/>
    <col min="4106" max="4107" width="6.140625" style="14" customWidth="1"/>
    <col min="4108" max="4186" width="0" style="14" hidden="1" customWidth="1"/>
    <col min="4187" max="4352" width="8.7109375" style="14"/>
    <col min="4353" max="4353" width="9" style="14" customWidth="1"/>
    <col min="4354" max="4354" width="12.42578125" style="14" customWidth="1"/>
    <col min="4355" max="4355" width="15.42578125" style="14" customWidth="1"/>
    <col min="4356" max="4356" width="7" style="14" customWidth="1"/>
    <col min="4357" max="4357" width="6.85546875" style="14" customWidth="1"/>
    <col min="4358" max="4358" width="6.140625" style="14" customWidth="1"/>
    <col min="4359" max="4359" width="7" style="14" customWidth="1"/>
    <col min="4360" max="4360" width="6.140625" style="14" customWidth="1"/>
    <col min="4361" max="4361" width="7" style="14" customWidth="1"/>
    <col min="4362" max="4363" width="6.140625" style="14" customWidth="1"/>
    <col min="4364" max="4442" width="0" style="14" hidden="1" customWidth="1"/>
    <col min="4443" max="4608" width="8.7109375" style="14"/>
    <col min="4609" max="4609" width="9" style="14" customWidth="1"/>
    <col min="4610" max="4610" width="12.42578125" style="14" customWidth="1"/>
    <col min="4611" max="4611" width="15.42578125" style="14" customWidth="1"/>
    <col min="4612" max="4612" width="7" style="14" customWidth="1"/>
    <col min="4613" max="4613" width="6.85546875" style="14" customWidth="1"/>
    <col min="4614" max="4614" width="6.140625" style="14" customWidth="1"/>
    <col min="4615" max="4615" width="7" style="14" customWidth="1"/>
    <col min="4616" max="4616" width="6.140625" style="14" customWidth="1"/>
    <col min="4617" max="4617" width="7" style="14" customWidth="1"/>
    <col min="4618" max="4619" width="6.140625" style="14" customWidth="1"/>
    <col min="4620" max="4698" width="0" style="14" hidden="1" customWidth="1"/>
    <col min="4699" max="4864" width="8.7109375" style="14"/>
    <col min="4865" max="4865" width="9" style="14" customWidth="1"/>
    <col min="4866" max="4866" width="12.42578125" style="14" customWidth="1"/>
    <col min="4867" max="4867" width="15.42578125" style="14" customWidth="1"/>
    <col min="4868" max="4868" width="7" style="14" customWidth="1"/>
    <col min="4869" max="4869" width="6.85546875" style="14" customWidth="1"/>
    <col min="4870" max="4870" width="6.140625" style="14" customWidth="1"/>
    <col min="4871" max="4871" width="7" style="14" customWidth="1"/>
    <col min="4872" max="4872" width="6.140625" style="14" customWidth="1"/>
    <col min="4873" max="4873" width="7" style="14" customWidth="1"/>
    <col min="4874" max="4875" width="6.140625" style="14" customWidth="1"/>
    <col min="4876" max="4954" width="0" style="14" hidden="1" customWidth="1"/>
    <col min="4955" max="5120" width="8.7109375" style="14"/>
    <col min="5121" max="5121" width="9" style="14" customWidth="1"/>
    <col min="5122" max="5122" width="12.42578125" style="14" customWidth="1"/>
    <col min="5123" max="5123" width="15.42578125" style="14" customWidth="1"/>
    <col min="5124" max="5124" width="7" style="14" customWidth="1"/>
    <col min="5125" max="5125" width="6.85546875" style="14" customWidth="1"/>
    <col min="5126" max="5126" width="6.140625" style="14" customWidth="1"/>
    <col min="5127" max="5127" width="7" style="14" customWidth="1"/>
    <col min="5128" max="5128" width="6.140625" style="14" customWidth="1"/>
    <col min="5129" max="5129" width="7" style="14" customWidth="1"/>
    <col min="5130" max="5131" width="6.140625" style="14" customWidth="1"/>
    <col min="5132" max="5210" width="0" style="14" hidden="1" customWidth="1"/>
    <col min="5211" max="5376" width="8.7109375" style="14"/>
    <col min="5377" max="5377" width="9" style="14" customWidth="1"/>
    <col min="5378" max="5378" width="12.42578125" style="14" customWidth="1"/>
    <col min="5379" max="5379" width="15.42578125" style="14" customWidth="1"/>
    <col min="5380" max="5380" width="7" style="14" customWidth="1"/>
    <col min="5381" max="5381" width="6.85546875" style="14" customWidth="1"/>
    <col min="5382" max="5382" width="6.140625" style="14" customWidth="1"/>
    <col min="5383" max="5383" width="7" style="14" customWidth="1"/>
    <col min="5384" max="5384" width="6.140625" style="14" customWidth="1"/>
    <col min="5385" max="5385" width="7" style="14" customWidth="1"/>
    <col min="5386" max="5387" width="6.140625" style="14" customWidth="1"/>
    <col min="5388" max="5466" width="0" style="14" hidden="1" customWidth="1"/>
    <col min="5467" max="5632" width="8.7109375" style="14"/>
    <col min="5633" max="5633" width="9" style="14" customWidth="1"/>
    <col min="5634" max="5634" width="12.42578125" style="14" customWidth="1"/>
    <col min="5635" max="5635" width="15.42578125" style="14" customWidth="1"/>
    <col min="5636" max="5636" width="7" style="14" customWidth="1"/>
    <col min="5637" max="5637" width="6.85546875" style="14" customWidth="1"/>
    <col min="5638" max="5638" width="6.140625" style="14" customWidth="1"/>
    <col min="5639" max="5639" width="7" style="14" customWidth="1"/>
    <col min="5640" max="5640" width="6.140625" style="14" customWidth="1"/>
    <col min="5641" max="5641" width="7" style="14" customWidth="1"/>
    <col min="5642" max="5643" width="6.140625" style="14" customWidth="1"/>
    <col min="5644" max="5722" width="0" style="14" hidden="1" customWidth="1"/>
    <col min="5723" max="5888" width="8.7109375" style="14"/>
    <col min="5889" max="5889" width="9" style="14" customWidth="1"/>
    <col min="5890" max="5890" width="12.42578125" style="14" customWidth="1"/>
    <col min="5891" max="5891" width="15.42578125" style="14" customWidth="1"/>
    <col min="5892" max="5892" width="7" style="14" customWidth="1"/>
    <col min="5893" max="5893" width="6.85546875" style="14" customWidth="1"/>
    <col min="5894" max="5894" width="6.140625" style="14" customWidth="1"/>
    <col min="5895" max="5895" width="7" style="14" customWidth="1"/>
    <col min="5896" max="5896" width="6.140625" style="14" customWidth="1"/>
    <col min="5897" max="5897" width="7" style="14" customWidth="1"/>
    <col min="5898" max="5899" width="6.140625" style="14" customWidth="1"/>
    <col min="5900" max="5978" width="0" style="14" hidden="1" customWidth="1"/>
    <col min="5979" max="6144" width="8.7109375" style="14"/>
    <col min="6145" max="6145" width="9" style="14" customWidth="1"/>
    <col min="6146" max="6146" width="12.42578125" style="14" customWidth="1"/>
    <col min="6147" max="6147" width="15.42578125" style="14" customWidth="1"/>
    <col min="6148" max="6148" width="7" style="14" customWidth="1"/>
    <col min="6149" max="6149" width="6.85546875" style="14" customWidth="1"/>
    <col min="6150" max="6150" width="6.140625" style="14" customWidth="1"/>
    <col min="6151" max="6151" width="7" style="14" customWidth="1"/>
    <col min="6152" max="6152" width="6.140625" style="14" customWidth="1"/>
    <col min="6153" max="6153" width="7" style="14" customWidth="1"/>
    <col min="6154" max="6155" width="6.140625" style="14" customWidth="1"/>
    <col min="6156" max="6234" width="0" style="14" hidden="1" customWidth="1"/>
    <col min="6235" max="6400" width="8.7109375" style="14"/>
    <col min="6401" max="6401" width="9" style="14" customWidth="1"/>
    <col min="6402" max="6402" width="12.42578125" style="14" customWidth="1"/>
    <col min="6403" max="6403" width="15.42578125" style="14" customWidth="1"/>
    <col min="6404" max="6404" width="7" style="14" customWidth="1"/>
    <col min="6405" max="6405" width="6.85546875" style="14" customWidth="1"/>
    <col min="6406" max="6406" width="6.140625" style="14" customWidth="1"/>
    <col min="6407" max="6407" width="7" style="14" customWidth="1"/>
    <col min="6408" max="6408" width="6.140625" style="14" customWidth="1"/>
    <col min="6409" max="6409" width="7" style="14" customWidth="1"/>
    <col min="6410" max="6411" width="6.140625" style="14" customWidth="1"/>
    <col min="6412" max="6490" width="0" style="14" hidden="1" customWidth="1"/>
    <col min="6491" max="6656" width="8.7109375" style="14"/>
    <col min="6657" max="6657" width="9" style="14" customWidth="1"/>
    <col min="6658" max="6658" width="12.42578125" style="14" customWidth="1"/>
    <col min="6659" max="6659" width="15.42578125" style="14" customWidth="1"/>
    <col min="6660" max="6660" width="7" style="14" customWidth="1"/>
    <col min="6661" max="6661" width="6.85546875" style="14" customWidth="1"/>
    <col min="6662" max="6662" width="6.140625" style="14" customWidth="1"/>
    <col min="6663" max="6663" width="7" style="14" customWidth="1"/>
    <col min="6664" max="6664" width="6.140625" style="14" customWidth="1"/>
    <col min="6665" max="6665" width="7" style="14" customWidth="1"/>
    <col min="6666" max="6667" width="6.140625" style="14" customWidth="1"/>
    <col min="6668" max="6746" width="0" style="14" hidden="1" customWidth="1"/>
    <col min="6747" max="6912" width="8.7109375" style="14"/>
    <col min="6913" max="6913" width="9" style="14" customWidth="1"/>
    <col min="6914" max="6914" width="12.42578125" style="14" customWidth="1"/>
    <col min="6915" max="6915" width="15.42578125" style="14" customWidth="1"/>
    <col min="6916" max="6916" width="7" style="14" customWidth="1"/>
    <col min="6917" max="6917" width="6.85546875" style="14" customWidth="1"/>
    <col min="6918" max="6918" width="6.140625" style="14" customWidth="1"/>
    <col min="6919" max="6919" width="7" style="14" customWidth="1"/>
    <col min="6920" max="6920" width="6.140625" style="14" customWidth="1"/>
    <col min="6921" max="6921" width="7" style="14" customWidth="1"/>
    <col min="6922" max="6923" width="6.140625" style="14" customWidth="1"/>
    <col min="6924" max="7002" width="0" style="14" hidden="1" customWidth="1"/>
    <col min="7003" max="7168" width="8.7109375" style="14"/>
    <col min="7169" max="7169" width="9" style="14" customWidth="1"/>
    <col min="7170" max="7170" width="12.42578125" style="14" customWidth="1"/>
    <col min="7171" max="7171" width="15.42578125" style="14" customWidth="1"/>
    <col min="7172" max="7172" width="7" style="14" customWidth="1"/>
    <col min="7173" max="7173" width="6.85546875" style="14" customWidth="1"/>
    <col min="7174" max="7174" width="6.140625" style="14" customWidth="1"/>
    <col min="7175" max="7175" width="7" style="14" customWidth="1"/>
    <col min="7176" max="7176" width="6.140625" style="14" customWidth="1"/>
    <col min="7177" max="7177" width="7" style="14" customWidth="1"/>
    <col min="7178" max="7179" width="6.140625" style="14" customWidth="1"/>
    <col min="7180" max="7258" width="0" style="14" hidden="1" customWidth="1"/>
    <col min="7259" max="7424" width="8.7109375" style="14"/>
    <col min="7425" max="7425" width="9" style="14" customWidth="1"/>
    <col min="7426" max="7426" width="12.42578125" style="14" customWidth="1"/>
    <col min="7427" max="7427" width="15.42578125" style="14" customWidth="1"/>
    <col min="7428" max="7428" width="7" style="14" customWidth="1"/>
    <col min="7429" max="7429" width="6.85546875" style="14" customWidth="1"/>
    <col min="7430" max="7430" width="6.140625" style="14" customWidth="1"/>
    <col min="7431" max="7431" width="7" style="14" customWidth="1"/>
    <col min="7432" max="7432" width="6.140625" style="14" customWidth="1"/>
    <col min="7433" max="7433" width="7" style="14" customWidth="1"/>
    <col min="7434" max="7435" width="6.140625" style="14" customWidth="1"/>
    <col min="7436" max="7514" width="0" style="14" hidden="1" customWidth="1"/>
    <col min="7515" max="7680" width="8.7109375" style="14"/>
    <col min="7681" max="7681" width="9" style="14" customWidth="1"/>
    <col min="7682" max="7682" width="12.42578125" style="14" customWidth="1"/>
    <col min="7683" max="7683" width="15.42578125" style="14" customWidth="1"/>
    <col min="7684" max="7684" width="7" style="14" customWidth="1"/>
    <col min="7685" max="7685" width="6.85546875" style="14" customWidth="1"/>
    <col min="7686" max="7686" width="6.140625" style="14" customWidth="1"/>
    <col min="7687" max="7687" width="7" style="14" customWidth="1"/>
    <col min="7688" max="7688" width="6.140625" style="14" customWidth="1"/>
    <col min="7689" max="7689" width="7" style="14" customWidth="1"/>
    <col min="7690" max="7691" width="6.140625" style="14" customWidth="1"/>
    <col min="7692" max="7770" width="0" style="14" hidden="1" customWidth="1"/>
    <col min="7771" max="7936" width="8.7109375" style="14"/>
    <col min="7937" max="7937" width="9" style="14" customWidth="1"/>
    <col min="7938" max="7938" width="12.42578125" style="14" customWidth="1"/>
    <col min="7939" max="7939" width="15.42578125" style="14" customWidth="1"/>
    <col min="7940" max="7940" width="7" style="14" customWidth="1"/>
    <col min="7941" max="7941" width="6.85546875" style="14" customWidth="1"/>
    <col min="7942" max="7942" width="6.140625" style="14" customWidth="1"/>
    <col min="7943" max="7943" width="7" style="14" customWidth="1"/>
    <col min="7944" max="7944" width="6.140625" style="14" customWidth="1"/>
    <col min="7945" max="7945" width="7" style="14" customWidth="1"/>
    <col min="7946" max="7947" width="6.140625" style="14" customWidth="1"/>
    <col min="7948" max="8026" width="0" style="14" hidden="1" customWidth="1"/>
    <col min="8027" max="8192" width="8.7109375" style="14"/>
    <col min="8193" max="8193" width="9" style="14" customWidth="1"/>
    <col min="8194" max="8194" width="12.42578125" style="14" customWidth="1"/>
    <col min="8195" max="8195" width="15.42578125" style="14" customWidth="1"/>
    <col min="8196" max="8196" width="7" style="14" customWidth="1"/>
    <col min="8197" max="8197" width="6.85546875" style="14" customWidth="1"/>
    <col min="8198" max="8198" width="6.140625" style="14" customWidth="1"/>
    <col min="8199" max="8199" width="7" style="14" customWidth="1"/>
    <col min="8200" max="8200" width="6.140625" style="14" customWidth="1"/>
    <col min="8201" max="8201" width="7" style="14" customWidth="1"/>
    <col min="8202" max="8203" width="6.140625" style="14" customWidth="1"/>
    <col min="8204" max="8282" width="0" style="14" hidden="1" customWidth="1"/>
    <col min="8283" max="8448" width="8.7109375" style="14"/>
    <col min="8449" max="8449" width="9" style="14" customWidth="1"/>
    <col min="8450" max="8450" width="12.42578125" style="14" customWidth="1"/>
    <col min="8451" max="8451" width="15.42578125" style="14" customWidth="1"/>
    <col min="8452" max="8452" width="7" style="14" customWidth="1"/>
    <col min="8453" max="8453" width="6.85546875" style="14" customWidth="1"/>
    <col min="8454" max="8454" width="6.140625" style="14" customWidth="1"/>
    <col min="8455" max="8455" width="7" style="14" customWidth="1"/>
    <col min="8456" max="8456" width="6.140625" style="14" customWidth="1"/>
    <col min="8457" max="8457" width="7" style="14" customWidth="1"/>
    <col min="8458" max="8459" width="6.140625" style="14" customWidth="1"/>
    <col min="8460" max="8538" width="0" style="14" hidden="1" customWidth="1"/>
    <col min="8539" max="8704" width="8.7109375" style="14"/>
    <col min="8705" max="8705" width="9" style="14" customWidth="1"/>
    <col min="8706" max="8706" width="12.42578125" style="14" customWidth="1"/>
    <col min="8707" max="8707" width="15.42578125" style="14" customWidth="1"/>
    <col min="8708" max="8708" width="7" style="14" customWidth="1"/>
    <col min="8709" max="8709" width="6.85546875" style="14" customWidth="1"/>
    <col min="8710" max="8710" width="6.140625" style="14" customWidth="1"/>
    <col min="8711" max="8711" width="7" style="14" customWidth="1"/>
    <col min="8712" max="8712" width="6.140625" style="14" customWidth="1"/>
    <col min="8713" max="8713" width="7" style="14" customWidth="1"/>
    <col min="8714" max="8715" width="6.140625" style="14" customWidth="1"/>
    <col min="8716" max="8794" width="0" style="14" hidden="1" customWidth="1"/>
    <col min="8795" max="8960" width="8.7109375" style="14"/>
    <col min="8961" max="8961" width="9" style="14" customWidth="1"/>
    <col min="8962" max="8962" width="12.42578125" style="14" customWidth="1"/>
    <col min="8963" max="8963" width="15.42578125" style="14" customWidth="1"/>
    <col min="8964" max="8964" width="7" style="14" customWidth="1"/>
    <col min="8965" max="8965" width="6.85546875" style="14" customWidth="1"/>
    <col min="8966" max="8966" width="6.140625" style="14" customWidth="1"/>
    <col min="8967" max="8967" width="7" style="14" customWidth="1"/>
    <col min="8968" max="8968" width="6.140625" style="14" customWidth="1"/>
    <col min="8969" max="8969" width="7" style="14" customWidth="1"/>
    <col min="8970" max="8971" width="6.140625" style="14" customWidth="1"/>
    <col min="8972" max="9050" width="0" style="14" hidden="1" customWidth="1"/>
    <col min="9051" max="9216" width="8.7109375" style="14"/>
    <col min="9217" max="9217" width="9" style="14" customWidth="1"/>
    <col min="9218" max="9218" width="12.42578125" style="14" customWidth="1"/>
    <col min="9219" max="9219" width="15.42578125" style="14" customWidth="1"/>
    <col min="9220" max="9220" width="7" style="14" customWidth="1"/>
    <col min="9221" max="9221" width="6.85546875" style="14" customWidth="1"/>
    <col min="9222" max="9222" width="6.140625" style="14" customWidth="1"/>
    <col min="9223" max="9223" width="7" style="14" customWidth="1"/>
    <col min="9224" max="9224" width="6.140625" style="14" customWidth="1"/>
    <col min="9225" max="9225" width="7" style="14" customWidth="1"/>
    <col min="9226" max="9227" width="6.140625" style="14" customWidth="1"/>
    <col min="9228" max="9306" width="0" style="14" hidden="1" customWidth="1"/>
    <col min="9307" max="9472" width="8.7109375" style="14"/>
    <col min="9473" max="9473" width="9" style="14" customWidth="1"/>
    <col min="9474" max="9474" width="12.42578125" style="14" customWidth="1"/>
    <col min="9475" max="9475" width="15.42578125" style="14" customWidth="1"/>
    <col min="9476" max="9476" width="7" style="14" customWidth="1"/>
    <col min="9477" max="9477" width="6.85546875" style="14" customWidth="1"/>
    <col min="9478" max="9478" width="6.140625" style="14" customWidth="1"/>
    <col min="9479" max="9479" width="7" style="14" customWidth="1"/>
    <col min="9480" max="9480" width="6.140625" style="14" customWidth="1"/>
    <col min="9481" max="9481" width="7" style="14" customWidth="1"/>
    <col min="9482" max="9483" width="6.140625" style="14" customWidth="1"/>
    <col min="9484" max="9562" width="0" style="14" hidden="1" customWidth="1"/>
    <col min="9563" max="9728" width="8.7109375" style="14"/>
    <col min="9729" max="9729" width="9" style="14" customWidth="1"/>
    <col min="9730" max="9730" width="12.42578125" style="14" customWidth="1"/>
    <col min="9731" max="9731" width="15.42578125" style="14" customWidth="1"/>
    <col min="9732" max="9732" width="7" style="14" customWidth="1"/>
    <col min="9733" max="9733" width="6.85546875" style="14" customWidth="1"/>
    <col min="9734" max="9734" width="6.140625" style="14" customWidth="1"/>
    <col min="9735" max="9735" width="7" style="14" customWidth="1"/>
    <col min="9736" max="9736" width="6.140625" style="14" customWidth="1"/>
    <col min="9737" max="9737" width="7" style="14" customWidth="1"/>
    <col min="9738" max="9739" width="6.140625" style="14" customWidth="1"/>
    <col min="9740" max="9818" width="0" style="14" hidden="1" customWidth="1"/>
    <col min="9819" max="9984" width="8.7109375" style="14"/>
    <col min="9985" max="9985" width="9" style="14" customWidth="1"/>
    <col min="9986" max="9986" width="12.42578125" style="14" customWidth="1"/>
    <col min="9987" max="9987" width="15.42578125" style="14" customWidth="1"/>
    <col min="9988" max="9988" width="7" style="14" customWidth="1"/>
    <col min="9989" max="9989" width="6.85546875" style="14" customWidth="1"/>
    <col min="9990" max="9990" width="6.140625" style="14" customWidth="1"/>
    <col min="9991" max="9991" width="7" style="14" customWidth="1"/>
    <col min="9992" max="9992" width="6.140625" style="14" customWidth="1"/>
    <col min="9993" max="9993" width="7" style="14" customWidth="1"/>
    <col min="9994" max="9995" width="6.140625" style="14" customWidth="1"/>
    <col min="9996" max="10074" width="0" style="14" hidden="1" customWidth="1"/>
    <col min="10075" max="10240" width="8.7109375" style="14"/>
    <col min="10241" max="10241" width="9" style="14" customWidth="1"/>
    <col min="10242" max="10242" width="12.42578125" style="14" customWidth="1"/>
    <col min="10243" max="10243" width="15.42578125" style="14" customWidth="1"/>
    <col min="10244" max="10244" width="7" style="14" customWidth="1"/>
    <col min="10245" max="10245" width="6.85546875" style="14" customWidth="1"/>
    <col min="10246" max="10246" width="6.140625" style="14" customWidth="1"/>
    <col min="10247" max="10247" width="7" style="14" customWidth="1"/>
    <col min="10248" max="10248" width="6.140625" style="14" customWidth="1"/>
    <col min="10249" max="10249" width="7" style="14" customWidth="1"/>
    <col min="10250" max="10251" width="6.140625" style="14" customWidth="1"/>
    <col min="10252" max="10330" width="0" style="14" hidden="1" customWidth="1"/>
    <col min="10331" max="10496" width="8.7109375" style="14"/>
    <col min="10497" max="10497" width="9" style="14" customWidth="1"/>
    <col min="10498" max="10498" width="12.42578125" style="14" customWidth="1"/>
    <col min="10499" max="10499" width="15.42578125" style="14" customWidth="1"/>
    <col min="10500" max="10500" width="7" style="14" customWidth="1"/>
    <col min="10501" max="10501" width="6.85546875" style="14" customWidth="1"/>
    <col min="10502" max="10502" width="6.140625" style="14" customWidth="1"/>
    <col min="10503" max="10503" width="7" style="14" customWidth="1"/>
    <col min="10504" max="10504" width="6.140625" style="14" customWidth="1"/>
    <col min="10505" max="10505" width="7" style="14" customWidth="1"/>
    <col min="10506" max="10507" width="6.140625" style="14" customWidth="1"/>
    <col min="10508" max="10586" width="0" style="14" hidden="1" customWidth="1"/>
    <col min="10587" max="10752" width="8.7109375" style="14"/>
    <col min="10753" max="10753" width="9" style="14" customWidth="1"/>
    <col min="10754" max="10754" width="12.42578125" style="14" customWidth="1"/>
    <col min="10755" max="10755" width="15.42578125" style="14" customWidth="1"/>
    <col min="10756" max="10756" width="7" style="14" customWidth="1"/>
    <col min="10757" max="10757" width="6.85546875" style="14" customWidth="1"/>
    <col min="10758" max="10758" width="6.140625" style="14" customWidth="1"/>
    <col min="10759" max="10759" width="7" style="14" customWidth="1"/>
    <col min="10760" max="10760" width="6.140625" style="14" customWidth="1"/>
    <col min="10761" max="10761" width="7" style="14" customWidth="1"/>
    <col min="10762" max="10763" width="6.140625" style="14" customWidth="1"/>
    <col min="10764" max="10842" width="0" style="14" hidden="1" customWidth="1"/>
    <col min="10843" max="11008" width="8.7109375" style="14"/>
    <col min="11009" max="11009" width="9" style="14" customWidth="1"/>
    <col min="11010" max="11010" width="12.42578125" style="14" customWidth="1"/>
    <col min="11011" max="11011" width="15.42578125" style="14" customWidth="1"/>
    <col min="11012" max="11012" width="7" style="14" customWidth="1"/>
    <col min="11013" max="11013" width="6.85546875" style="14" customWidth="1"/>
    <col min="11014" max="11014" width="6.140625" style="14" customWidth="1"/>
    <col min="11015" max="11015" width="7" style="14" customWidth="1"/>
    <col min="11016" max="11016" width="6.140625" style="14" customWidth="1"/>
    <col min="11017" max="11017" width="7" style="14" customWidth="1"/>
    <col min="11018" max="11019" width="6.140625" style="14" customWidth="1"/>
    <col min="11020" max="11098" width="0" style="14" hidden="1" customWidth="1"/>
    <col min="11099" max="11264" width="8.7109375" style="14"/>
    <col min="11265" max="11265" width="9" style="14" customWidth="1"/>
    <col min="11266" max="11266" width="12.42578125" style="14" customWidth="1"/>
    <col min="11267" max="11267" width="15.42578125" style="14" customWidth="1"/>
    <col min="11268" max="11268" width="7" style="14" customWidth="1"/>
    <col min="11269" max="11269" width="6.85546875" style="14" customWidth="1"/>
    <col min="11270" max="11270" width="6.140625" style="14" customWidth="1"/>
    <col min="11271" max="11271" width="7" style="14" customWidth="1"/>
    <col min="11272" max="11272" width="6.140625" style="14" customWidth="1"/>
    <col min="11273" max="11273" width="7" style="14" customWidth="1"/>
    <col min="11274" max="11275" width="6.140625" style="14" customWidth="1"/>
    <col min="11276" max="11354" width="0" style="14" hidden="1" customWidth="1"/>
    <col min="11355" max="11520" width="8.7109375" style="14"/>
    <col min="11521" max="11521" width="9" style="14" customWidth="1"/>
    <col min="11522" max="11522" width="12.42578125" style="14" customWidth="1"/>
    <col min="11523" max="11523" width="15.42578125" style="14" customWidth="1"/>
    <col min="11524" max="11524" width="7" style="14" customWidth="1"/>
    <col min="11525" max="11525" width="6.85546875" style="14" customWidth="1"/>
    <col min="11526" max="11526" width="6.140625" style="14" customWidth="1"/>
    <col min="11527" max="11527" width="7" style="14" customWidth="1"/>
    <col min="11528" max="11528" width="6.140625" style="14" customWidth="1"/>
    <col min="11529" max="11529" width="7" style="14" customWidth="1"/>
    <col min="11530" max="11531" width="6.140625" style="14" customWidth="1"/>
    <col min="11532" max="11610" width="0" style="14" hidden="1" customWidth="1"/>
    <col min="11611" max="11776" width="8.7109375" style="14"/>
    <col min="11777" max="11777" width="9" style="14" customWidth="1"/>
    <col min="11778" max="11778" width="12.42578125" style="14" customWidth="1"/>
    <col min="11779" max="11779" width="15.42578125" style="14" customWidth="1"/>
    <col min="11780" max="11780" width="7" style="14" customWidth="1"/>
    <col min="11781" max="11781" width="6.85546875" style="14" customWidth="1"/>
    <col min="11782" max="11782" width="6.140625" style="14" customWidth="1"/>
    <col min="11783" max="11783" width="7" style="14" customWidth="1"/>
    <col min="11784" max="11784" width="6.140625" style="14" customWidth="1"/>
    <col min="11785" max="11785" width="7" style="14" customWidth="1"/>
    <col min="11786" max="11787" width="6.140625" style="14" customWidth="1"/>
    <col min="11788" max="11866" width="0" style="14" hidden="1" customWidth="1"/>
    <col min="11867" max="12032" width="8.7109375" style="14"/>
    <col min="12033" max="12033" width="9" style="14" customWidth="1"/>
    <col min="12034" max="12034" width="12.42578125" style="14" customWidth="1"/>
    <col min="12035" max="12035" width="15.42578125" style="14" customWidth="1"/>
    <col min="12036" max="12036" width="7" style="14" customWidth="1"/>
    <col min="12037" max="12037" width="6.85546875" style="14" customWidth="1"/>
    <col min="12038" max="12038" width="6.140625" style="14" customWidth="1"/>
    <col min="12039" max="12039" width="7" style="14" customWidth="1"/>
    <col min="12040" max="12040" width="6.140625" style="14" customWidth="1"/>
    <col min="12041" max="12041" width="7" style="14" customWidth="1"/>
    <col min="12042" max="12043" width="6.140625" style="14" customWidth="1"/>
    <col min="12044" max="12122" width="0" style="14" hidden="1" customWidth="1"/>
    <col min="12123" max="12288" width="8.7109375" style="14"/>
    <col min="12289" max="12289" width="9" style="14" customWidth="1"/>
    <col min="12290" max="12290" width="12.42578125" style="14" customWidth="1"/>
    <col min="12291" max="12291" width="15.42578125" style="14" customWidth="1"/>
    <col min="12292" max="12292" width="7" style="14" customWidth="1"/>
    <col min="12293" max="12293" width="6.85546875" style="14" customWidth="1"/>
    <col min="12294" max="12294" width="6.140625" style="14" customWidth="1"/>
    <col min="12295" max="12295" width="7" style="14" customWidth="1"/>
    <col min="12296" max="12296" width="6.140625" style="14" customWidth="1"/>
    <col min="12297" max="12297" width="7" style="14" customWidth="1"/>
    <col min="12298" max="12299" width="6.140625" style="14" customWidth="1"/>
    <col min="12300" max="12378" width="0" style="14" hidden="1" customWidth="1"/>
    <col min="12379" max="12544" width="8.7109375" style="14"/>
    <col min="12545" max="12545" width="9" style="14" customWidth="1"/>
    <col min="12546" max="12546" width="12.42578125" style="14" customWidth="1"/>
    <col min="12547" max="12547" width="15.42578125" style="14" customWidth="1"/>
    <col min="12548" max="12548" width="7" style="14" customWidth="1"/>
    <col min="12549" max="12549" width="6.85546875" style="14" customWidth="1"/>
    <col min="12550" max="12550" width="6.140625" style="14" customWidth="1"/>
    <col min="12551" max="12551" width="7" style="14" customWidth="1"/>
    <col min="12552" max="12552" width="6.140625" style="14" customWidth="1"/>
    <col min="12553" max="12553" width="7" style="14" customWidth="1"/>
    <col min="12554" max="12555" width="6.140625" style="14" customWidth="1"/>
    <col min="12556" max="12634" width="0" style="14" hidden="1" customWidth="1"/>
    <col min="12635" max="12800" width="8.7109375" style="14"/>
    <col min="12801" max="12801" width="9" style="14" customWidth="1"/>
    <col min="12802" max="12802" width="12.42578125" style="14" customWidth="1"/>
    <col min="12803" max="12803" width="15.42578125" style="14" customWidth="1"/>
    <col min="12804" max="12804" width="7" style="14" customWidth="1"/>
    <col min="12805" max="12805" width="6.85546875" style="14" customWidth="1"/>
    <col min="12806" max="12806" width="6.140625" style="14" customWidth="1"/>
    <col min="12807" max="12807" width="7" style="14" customWidth="1"/>
    <col min="12808" max="12808" width="6.140625" style="14" customWidth="1"/>
    <col min="12809" max="12809" width="7" style="14" customWidth="1"/>
    <col min="12810" max="12811" width="6.140625" style="14" customWidth="1"/>
    <col min="12812" max="12890" width="0" style="14" hidden="1" customWidth="1"/>
    <col min="12891" max="13056" width="8.7109375" style="14"/>
    <col min="13057" max="13057" width="9" style="14" customWidth="1"/>
    <col min="13058" max="13058" width="12.42578125" style="14" customWidth="1"/>
    <col min="13059" max="13059" width="15.42578125" style="14" customWidth="1"/>
    <col min="13060" max="13060" width="7" style="14" customWidth="1"/>
    <col min="13061" max="13061" width="6.85546875" style="14" customWidth="1"/>
    <col min="13062" max="13062" width="6.140625" style="14" customWidth="1"/>
    <col min="13063" max="13063" width="7" style="14" customWidth="1"/>
    <col min="13064" max="13064" width="6.140625" style="14" customWidth="1"/>
    <col min="13065" max="13065" width="7" style="14" customWidth="1"/>
    <col min="13066" max="13067" width="6.140625" style="14" customWidth="1"/>
    <col min="13068" max="13146" width="0" style="14" hidden="1" customWidth="1"/>
    <col min="13147" max="13312" width="8.7109375" style="14"/>
    <col min="13313" max="13313" width="9" style="14" customWidth="1"/>
    <col min="13314" max="13314" width="12.42578125" style="14" customWidth="1"/>
    <col min="13315" max="13315" width="15.42578125" style="14" customWidth="1"/>
    <col min="13316" max="13316" width="7" style="14" customWidth="1"/>
    <col min="13317" max="13317" width="6.85546875" style="14" customWidth="1"/>
    <col min="13318" max="13318" width="6.140625" style="14" customWidth="1"/>
    <col min="13319" max="13319" width="7" style="14" customWidth="1"/>
    <col min="13320" max="13320" width="6.140625" style="14" customWidth="1"/>
    <col min="13321" max="13321" width="7" style="14" customWidth="1"/>
    <col min="13322" max="13323" width="6.140625" style="14" customWidth="1"/>
    <col min="13324" max="13402" width="0" style="14" hidden="1" customWidth="1"/>
    <col min="13403" max="13568" width="8.7109375" style="14"/>
    <col min="13569" max="13569" width="9" style="14" customWidth="1"/>
    <col min="13570" max="13570" width="12.42578125" style="14" customWidth="1"/>
    <col min="13571" max="13571" width="15.42578125" style="14" customWidth="1"/>
    <col min="13572" max="13572" width="7" style="14" customWidth="1"/>
    <col min="13573" max="13573" width="6.85546875" style="14" customWidth="1"/>
    <col min="13574" max="13574" width="6.140625" style="14" customWidth="1"/>
    <col min="13575" max="13575" width="7" style="14" customWidth="1"/>
    <col min="13576" max="13576" width="6.140625" style="14" customWidth="1"/>
    <col min="13577" max="13577" width="7" style="14" customWidth="1"/>
    <col min="13578" max="13579" width="6.140625" style="14" customWidth="1"/>
    <col min="13580" max="13658" width="0" style="14" hidden="1" customWidth="1"/>
    <col min="13659" max="13824" width="8.7109375" style="14"/>
    <col min="13825" max="13825" width="9" style="14" customWidth="1"/>
    <col min="13826" max="13826" width="12.42578125" style="14" customWidth="1"/>
    <col min="13827" max="13827" width="15.42578125" style="14" customWidth="1"/>
    <col min="13828" max="13828" width="7" style="14" customWidth="1"/>
    <col min="13829" max="13829" width="6.85546875" style="14" customWidth="1"/>
    <col min="13830" max="13830" width="6.140625" style="14" customWidth="1"/>
    <col min="13831" max="13831" width="7" style="14" customWidth="1"/>
    <col min="13832" max="13832" width="6.140625" style="14" customWidth="1"/>
    <col min="13833" max="13833" width="7" style="14" customWidth="1"/>
    <col min="13834" max="13835" width="6.140625" style="14" customWidth="1"/>
    <col min="13836" max="13914" width="0" style="14" hidden="1" customWidth="1"/>
    <col min="13915" max="14080" width="8.7109375" style="14"/>
    <col min="14081" max="14081" width="9" style="14" customWidth="1"/>
    <col min="14082" max="14082" width="12.42578125" style="14" customWidth="1"/>
    <col min="14083" max="14083" width="15.42578125" style="14" customWidth="1"/>
    <col min="14084" max="14084" width="7" style="14" customWidth="1"/>
    <col min="14085" max="14085" width="6.85546875" style="14" customWidth="1"/>
    <col min="14086" max="14086" width="6.140625" style="14" customWidth="1"/>
    <col min="14087" max="14087" width="7" style="14" customWidth="1"/>
    <col min="14088" max="14088" width="6.140625" style="14" customWidth="1"/>
    <col min="14089" max="14089" width="7" style="14" customWidth="1"/>
    <col min="14090" max="14091" width="6.140625" style="14" customWidth="1"/>
    <col min="14092" max="14170" width="0" style="14" hidden="1" customWidth="1"/>
    <col min="14171" max="14336" width="8.7109375" style="14"/>
    <col min="14337" max="14337" width="9" style="14" customWidth="1"/>
    <col min="14338" max="14338" width="12.42578125" style="14" customWidth="1"/>
    <col min="14339" max="14339" width="15.42578125" style="14" customWidth="1"/>
    <col min="14340" max="14340" width="7" style="14" customWidth="1"/>
    <col min="14341" max="14341" width="6.85546875" style="14" customWidth="1"/>
    <col min="14342" max="14342" width="6.140625" style="14" customWidth="1"/>
    <col min="14343" max="14343" width="7" style="14" customWidth="1"/>
    <col min="14344" max="14344" width="6.140625" style="14" customWidth="1"/>
    <col min="14345" max="14345" width="7" style="14" customWidth="1"/>
    <col min="14346" max="14347" width="6.140625" style="14" customWidth="1"/>
    <col min="14348" max="14426" width="0" style="14" hidden="1" customWidth="1"/>
    <col min="14427" max="14592" width="8.7109375" style="14"/>
    <col min="14593" max="14593" width="9" style="14" customWidth="1"/>
    <col min="14594" max="14594" width="12.42578125" style="14" customWidth="1"/>
    <col min="14595" max="14595" width="15.42578125" style="14" customWidth="1"/>
    <col min="14596" max="14596" width="7" style="14" customWidth="1"/>
    <col min="14597" max="14597" width="6.85546875" style="14" customWidth="1"/>
    <col min="14598" max="14598" width="6.140625" style="14" customWidth="1"/>
    <col min="14599" max="14599" width="7" style="14" customWidth="1"/>
    <col min="14600" max="14600" width="6.140625" style="14" customWidth="1"/>
    <col min="14601" max="14601" width="7" style="14" customWidth="1"/>
    <col min="14602" max="14603" width="6.140625" style="14" customWidth="1"/>
    <col min="14604" max="14682" width="0" style="14" hidden="1" customWidth="1"/>
    <col min="14683" max="14848" width="8.7109375" style="14"/>
    <col min="14849" max="14849" width="9" style="14" customWidth="1"/>
    <col min="14850" max="14850" width="12.42578125" style="14" customWidth="1"/>
    <col min="14851" max="14851" width="15.42578125" style="14" customWidth="1"/>
    <col min="14852" max="14852" width="7" style="14" customWidth="1"/>
    <col min="14853" max="14853" width="6.85546875" style="14" customWidth="1"/>
    <col min="14854" max="14854" width="6.140625" style="14" customWidth="1"/>
    <col min="14855" max="14855" width="7" style="14" customWidth="1"/>
    <col min="14856" max="14856" width="6.140625" style="14" customWidth="1"/>
    <col min="14857" max="14857" width="7" style="14" customWidth="1"/>
    <col min="14858" max="14859" width="6.140625" style="14" customWidth="1"/>
    <col min="14860" max="14938" width="0" style="14" hidden="1" customWidth="1"/>
    <col min="14939" max="15104" width="8.7109375" style="14"/>
    <col min="15105" max="15105" width="9" style="14" customWidth="1"/>
    <col min="15106" max="15106" width="12.42578125" style="14" customWidth="1"/>
    <col min="15107" max="15107" width="15.42578125" style="14" customWidth="1"/>
    <col min="15108" max="15108" width="7" style="14" customWidth="1"/>
    <col min="15109" max="15109" width="6.85546875" style="14" customWidth="1"/>
    <col min="15110" max="15110" width="6.140625" style="14" customWidth="1"/>
    <col min="15111" max="15111" width="7" style="14" customWidth="1"/>
    <col min="15112" max="15112" width="6.140625" style="14" customWidth="1"/>
    <col min="15113" max="15113" width="7" style="14" customWidth="1"/>
    <col min="15114" max="15115" width="6.140625" style="14" customWidth="1"/>
    <col min="15116" max="15194" width="0" style="14" hidden="1" customWidth="1"/>
    <col min="15195" max="15360" width="8.7109375" style="14"/>
    <col min="15361" max="15361" width="9" style="14" customWidth="1"/>
    <col min="15362" max="15362" width="12.42578125" style="14" customWidth="1"/>
    <col min="15363" max="15363" width="15.42578125" style="14" customWidth="1"/>
    <col min="15364" max="15364" width="7" style="14" customWidth="1"/>
    <col min="15365" max="15365" width="6.85546875" style="14" customWidth="1"/>
    <col min="15366" max="15366" width="6.140625" style="14" customWidth="1"/>
    <col min="15367" max="15367" width="7" style="14" customWidth="1"/>
    <col min="15368" max="15368" width="6.140625" style="14" customWidth="1"/>
    <col min="15369" max="15369" width="7" style="14" customWidth="1"/>
    <col min="15370" max="15371" width="6.140625" style="14" customWidth="1"/>
    <col min="15372" max="15450" width="0" style="14" hidden="1" customWidth="1"/>
    <col min="15451" max="15616" width="8.7109375" style="14"/>
    <col min="15617" max="15617" width="9" style="14" customWidth="1"/>
    <col min="15618" max="15618" width="12.42578125" style="14" customWidth="1"/>
    <col min="15619" max="15619" width="15.42578125" style="14" customWidth="1"/>
    <col min="15620" max="15620" width="7" style="14" customWidth="1"/>
    <col min="15621" max="15621" width="6.85546875" style="14" customWidth="1"/>
    <col min="15622" max="15622" width="6.140625" style="14" customWidth="1"/>
    <col min="15623" max="15623" width="7" style="14" customWidth="1"/>
    <col min="15624" max="15624" width="6.140625" style="14" customWidth="1"/>
    <col min="15625" max="15625" width="7" style="14" customWidth="1"/>
    <col min="15626" max="15627" width="6.140625" style="14" customWidth="1"/>
    <col min="15628" max="15706" width="0" style="14" hidden="1" customWidth="1"/>
    <col min="15707" max="15872" width="8.7109375" style="14"/>
    <col min="15873" max="15873" width="9" style="14" customWidth="1"/>
    <col min="15874" max="15874" width="12.42578125" style="14" customWidth="1"/>
    <col min="15875" max="15875" width="15.42578125" style="14" customWidth="1"/>
    <col min="15876" max="15876" width="7" style="14" customWidth="1"/>
    <col min="15877" max="15877" width="6.85546875" style="14" customWidth="1"/>
    <col min="15878" max="15878" width="6.140625" style="14" customWidth="1"/>
    <col min="15879" max="15879" width="7" style="14" customWidth="1"/>
    <col min="15880" max="15880" width="6.140625" style="14" customWidth="1"/>
    <col min="15881" max="15881" width="7" style="14" customWidth="1"/>
    <col min="15882" max="15883" width="6.140625" style="14" customWidth="1"/>
    <col min="15884" max="15962" width="0" style="14" hidden="1" customWidth="1"/>
    <col min="15963" max="16128" width="8.7109375" style="14"/>
    <col min="16129" max="16129" width="9" style="14" customWidth="1"/>
    <col min="16130" max="16130" width="12.42578125" style="14" customWidth="1"/>
    <col min="16131" max="16131" width="15.42578125" style="14" customWidth="1"/>
    <col min="16132" max="16132" width="7" style="14" customWidth="1"/>
    <col min="16133" max="16133" width="6.85546875" style="14" customWidth="1"/>
    <col min="16134" max="16134" width="6.140625" style="14" customWidth="1"/>
    <col min="16135" max="16135" width="7" style="14" customWidth="1"/>
    <col min="16136" max="16136" width="6.140625" style="14" customWidth="1"/>
    <col min="16137" max="16137" width="7" style="14" customWidth="1"/>
    <col min="16138" max="16139" width="6.140625" style="14" customWidth="1"/>
    <col min="16140" max="16218" width="0" style="14" hidden="1" customWidth="1"/>
    <col min="16219" max="16384" width="8.7109375" style="14"/>
  </cols>
  <sheetData>
    <row r="1" spans="1:90" ht="17.25" thickBot="1" x14ac:dyDescent="0.3">
      <c r="A1" s="9" t="s">
        <v>12</v>
      </c>
      <c r="B1" s="10" t="s">
        <v>13</v>
      </c>
      <c r="C1" s="11" t="s">
        <v>0</v>
      </c>
      <c r="D1" s="256" t="s">
        <v>14</v>
      </c>
      <c r="E1" s="256"/>
      <c r="F1" s="256"/>
      <c r="G1" s="256"/>
      <c r="H1" s="256"/>
      <c r="I1" s="256"/>
      <c r="J1" s="256"/>
      <c r="K1" s="257"/>
      <c r="M1" s="12">
        <v>1</v>
      </c>
      <c r="N1" s="12">
        <v>2</v>
      </c>
      <c r="O1" s="12">
        <v>3</v>
      </c>
      <c r="P1" s="12">
        <v>4</v>
      </c>
      <c r="Q1" s="12">
        <v>5</v>
      </c>
      <c r="R1" s="12">
        <v>6</v>
      </c>
      <c r="S1" s="12">
        <v>7</v>
      </c>
      <c r="W1" s="13" t="s">
        <v>15</v>
      </c>
      <c r="X1" s="13" t="s">
        <v>15</v>
      </c>
      <c r="Y1" s="13" t="s">
        <v>15</v>
      </c>
      <c r="Z1" s="13" t="s">
        <v>15</v>
      </c>
      <c r="AA1" s="13" t="s">
        <v>15</v>
      </c>
      <c r="AB1" s="13" t="s">
        <v>15</v>
      </c>
      <c r="AC1" s="13" t="s">
        <v>15</v>
      </c>
      <c r="AD1" s="13" t="s">
        <v>16</v>
      </c>
      <c r="AE1" s="13" t="s">
        <v>16</v>
      </c>
      <c r="AF1" s="13" t="s">
        <v>16</v>
      </c>
      <c r="AG1" s="13" t="s">
        <v>16</v>
      </c>
      <c r="AH1" s="13"/>
      <c r="AI1" s="13"/>
      <c r="AJ1" s="13"/>
      <c r="AK1" s="13" t="s">
        <v>17</v>
      </c>
      <c r="AL1" s="13" t="s">
        <v>17</v>
      </c>
      <c r="AM1" s="13"/>
      <c r="AN1" s="13"/>
      <c r="AO1" s="13"/>
      <c r="AP1" s="13"/>
      <c r="AQ1" s="13"/>
      <c r="AR1" s="13" t="s">
        <v>18</v>
      </c>
      <c r="AS1" s="13"/>
      <c r="AT1" s="13"/>
      <c r="AU1" s="13"/>
      <c r="AV1" s="13"/>
      <c r="AW1" s="13"/>
      <c r="AX1" s="13"/>
      <c r="AY1" s="13" t="s">
        <v>19</v>
      </c>
      <c r="AZ1" s="13"/>
      <c r="BA1" s="13"/>
      <c r="BB1" s="13"/>
      <c r="BC1" s="13"/>
      <c r="BD1" s="13"/>
      <c r="BE1" s="13"/>
      <c r="BF1" s="13" t="s">
        <v>20</v>
      </c>
      <c r="BG1" s="13"/>
      <c r="BH1" s="13"/>
      <c r="BI1" s="13"/>
      <c r="BJ1" s="13"/>
      <c r="BK1" s="13"/>
      <c r="BL1" s="13"/>
      <c r="BM1" s="13" t="s">
        <v>21</v>
      </c>
      <c r="BN1" s="13" t="s">
        <v>21</v>
      </c>
      <c r="BO1" s="13" t="s">
        <v>21</v>
      </c>
      <c r="BP1" s="13" t="s">
        <v>21</v>
      </c>
      <c r="BQ1" s="13" t="s">
        <v>21</v>
      </c>
      <c r="BR1" s="13"/>
      <c r="BS1" s="13"/>
      <c r="BT1" s="13" t="s">
        <v>22</v>
      </c>
      <c r="BU1" s="13" t="s">
        <v>22</v>
      </c>
      <c r="CD1" s="14"/>
      <c r="CE1" s="14"/>
      <c r="CF1" s="14"/>
      <c r="CG1" s="14"/>
      <c r="CH1" s="14"/>
      <c r="CI1" s="14"/>
      <c r="CJ1" s="14"/>
      <c r="CK1" s="14"/>
      <c r="CL1" s="14"/>
    </row>
    <row r="2" spans="1:90" ht="17.25" thickBot="1" x14ac:dyDescent="0.3">
      <c r="A2" s="15" t="s">
        <v>23</v>
      </c>
      <c r="B2" s="15" t="s">
        <v>318</v>
      </c>
      <c r="C2" s="15" t="s">
        <v>327</v>
      </c>
      <c r="D2" s="16">
        <v>1</v>
      </c>
      <c r="E2" s="17"/>
      <c r="F2" s="16">
        <v>2</v>
      </c>
      <c r="G2" s="17"/>
      <c r="H2" s="16">
        <v>3</v>
      </c>
      <c r="I2" s="17"/>
      <c r="J2" s="16">
        <v>4</v>
      </c>
      <c r="K2" s="18"/>
      <c r="L2" s="19" t="s">
        <v>24</v>
      </c>
      <c r="M2" s="20" t="s">
        <v>24</v>
      </c>
      <c r="N2" s="20" t="s">
        <v>25</v>
      </c>
      <c r="O2" s="20" t="s">
        <v>26</v>
      </c>
      <c r="P2" s="20" t="s">
        <v>27</v>
      </c>
      <c r="Q2" s="20">
        <v>0</v>
      </c>
      <c r="R2" s="20">
        <v>0</v>
      </c>
      <c r="S2" s="20">
        <v>0</v>
      </c>
      <c r="T2" s="12" t="s">
        <v>28</v>
      </c>
      <c r="U2" s="21" t="s">
        <v>15</v>
      </c>
      <c r="V2" s="22" t="s">
        <v>29</v>
      </c>
      <c r="W2" s="23" t="s">
        <v>30</v>
      </c>
      <c r="X2" s="23" t="s">
        <v>31</v>
      </c>
      <c r="Y2" s="23" t="s">
        <v>32</v>
      </c>
      <c r="Z2" s="23" t="s">
        <v>33</v>
      </c>
      <c r="AA2" s="23" t="s">
        <v>34</v>
      </c>
      <c r="AB2" s="23" t="s">
        <v>35</v>
      </c>
      <c r="AC2" s="23" t="s">
        <v>36</v>
      </c>
      <c r="AD2" s="23" t="s">
        <v>24</v>
      </c>
      <c r="AE2" s="23" t="s">
        <v>25</v>
      </c>
      <c r="AF2" s="23" t="s">
        <v>26</v>
      </c>
      <c r="AG2" s="23" t="s">
        <v>27</v>
      </c>
      <c r="AH2" s="23"/>
      <c r="AI2" s="23"/>
      <c r="AJ2" s="23"/>
      <c r="AK2" s="23" t="s">
        <v>37</v>
      </c>
      <c r="AL2" s="23" t="s">
        <v>38</v>
      </c>
      <c r="AM2" s="23"/>
      <c r="AN2" s="23"/>
      <c r="AO2" s="23"/>
      <c r="AP2" s="23"/>
      <c r="AQ2" s="23"/>
      <c r="AY2" s="23" t="s">
        <v>39</v>
      </c>
      <c r="AZ2" s="23"/>
      <c r="BA2" s="23"/>
      <c r="BB2" s="23"/>
      <c r="BC2" s="23"/>
      <c r="BD2" s="23"/>
      <c r="BE2" s="23"/>
      <c r="BF2" s="23" t="s">
        <v>40</v>
      </c>
      <c r="BG2" s="23"/>
      <c r="BH2" s="23"/>
      <c r="BI2" s="23"/>
      <c r="BJ2" s="23"/>
      <c r="BK2" s="23"/>
      <c r="BL2" s="23"/>
      <c r="BM2" s="23" t="s">
        <v>41</v>
      </c>
      <c r="BN2" s="23" t="s">
        <v>42</v>
      </c>
      <c r="BO2" s="23" t="s">
        <v>43</v>
      </c>
      <c r="BP2" s="23" t="s">
        <v>44</v>
      </c>
      <c r="BQ2" s="23" t="s">
        <v>45</v>
      </c>
      <c r="BR2" s="23"/>
      <c r="BS2" s="23"/>
      <c r="BT2" s="23" t="s">
        <v>46</v>
      </c>
      <c r="BU2" s="23" t="s">
        <v>47</v>
      </c>
      <c r="CD2" s="14"/>
      <c r="CE2" s="14"/>
      <c r="CF2" s="14"/>
      <c r="CG2" s="14"/>
      <c r="CH2" s="14"/>
      <c r="CI2" s="14"/>
      <c r="CJ2" s="14"/>
      <c r="CK2" s="14"/>
      <c r="CL2" s="14"/>
    </row>
    <row r="3" spans="1:90" x14ac:dyDescent="0.25">
      <c r="A3" s="24" t="s">
        <v>48</v>
      </c>
      <c r="B3" s="25"/>
      <c r="C3" s="26"/>
      <c r="D3" s="258">
        <v>43956</v>
      </c>
      <c r="E3" s="259"/>
      <c r="F3" s="258">
        <v>43961</v>
      </c>
      <c r="G3" s="259"/>
      <c r="H3" s="258">
        <v>43979</v>
      </c>
      <c r="I3" s="259"/>
      <c r="J3" s="258"/>
      <c r="K3" s="260"/>
      <c r="L3" s="19" t="s">
        <v>25</v>
      </c>
      <c r="M3" s="20" t="s">
        <v>49</v>
      </c>
      <c r="N3" s="20" t="s">
        <v>50</v>
      </c>
      <c r="O3" s="20" t="s">
        <v>51</v>
      </c>
      <c r="P3" s="20" t="s">
        <v>52</v>
      </c>
      <c r="Q3" s="20">
        <v>0</v>
      </c>
      <c r="R3" s="20">
        <v>0</v>
      </c>
      <c r="S3" s="20">
        <v>0</v>
      </c>
      <c r="T3" s="12" t="s">
        <v>53</v>
      </c>
      <c r="U3" s="21" t="s">
        <v>16</v>
      </c>
      <c r="V3" s="27" t="s">
        <v>54</v>
      </c>
      <c r="W3" s="28" t="s">
        <v>52</v>
      </c>
      <c r="X3" s="28" t="s">
        <v>52</v>
      </c>
      <c r="Y3" s="28" t="s">
        <v>55</v>
      </c>
      <c r="Z3" s="28" t="s">
        <v>52</v>
      </c>
      <c r="AA3" s="28" t="s">
        <v>52</v>
      </c>
      <c r="AB3" s="28" t="s">
        <v>56</v>
      </c>
      <c r="AC3" s="28" t="s">
        <v>57</v>
      </c>
      <c r="AD3" s="28" t="s">
        <v>49</v>
      </c>
      <c r="AE3" s="28" t="s">
        <v>50</v>
      </c>
      <c r="AF3" s="28" t="s">
        <v>51</v>
      </c>
      <c r="AG3" s="28" t="s">
        <v>52</v>
      </c>
      <c r="AH3" s="28"/>
      <c r="AI3" s="28"/>
      <c r="AJ3" s="28"/>
      <c r="AK3" s="28" t="s">
        <v>58</v>
      </c>
      <c r="AL3" s="28" t="s">
        <v>59</v>
      </c>
      <c r="AM3" s="28"/>
      <c r="AN3" s="28"/>
      <c r="AO3" s="28"/>
      <c r="AP3" s="28"/>
      <c r="AQ3" s="28"/>
      <c r="AY3" s="28" t="s">
        <v>60</v>
      </c>
      <c r="AZ3" s="28"/>
      <c r="BA3" s="28"/>
      <c r="BB3" s="28"/>
      <c r="BC3" s="28"/>
      <c r="BD3" s="28"/>
      <c r="BE3" s="28"/>
      <c r="BF3" s="28" t="s">
        <v>61</v>
      </c>
      <c r="BG3" s="28"/>
      <c r="BH3" s="28"/>
      <c r="BI3" s="28"/>
      <c r="BJ3" s="28"/>
      <c r="BK3" s="28"/>
      <c r="BL3" s="28"/>
      <c r="BM3" s="28" t="s">
        <v>62</v>
      </c>
      <c r="BN3" s="28" t="s">
        <v>63</v>
      </c>
      <c r="BO3" s="28" t="s">
        <v>64</v>
      </c>
      <c r="BP3" s="28" t="s">
        <v>65</v>
      </c>
      <c r="BQ3" s="28" t="s">
        <v>66</v>
      </c>
      <c r="BR3" s="28"/>
      <c r="BS3" s="28"/>
      <c r="BT3" s="28" t="s">
        <v>67</v>
      </c>
      <c r="BU3" s="28" t="s">
        <v>50</v>
      </c>
      <c r="CD3" s="14"/>
      <c r="CE3" s="14"/>
      <c r="CF3" s="14"/>
      <c r="CG3" s="14"/>
      <c r="CH3" s="14"/>
      <c r="CI3" s="14"/>
      <c r="CJ3" s="14"/>
      <c r="CK3" s="14"/>
      <c r="CL3" s="14"/>
    </row>
    <row r="4" spans="1:90" x14ac:dyDescent="0.25">
      <c r="A4" s="29" t="s">
        <v>68</v>
      </c>
      <c r="B4" s="30"/>
      <c r="C4" s="31"/>
      <c r="D4" s="32" t="s">
        <v>330</v>
      </c>
      <c r="E4" s="32" t="s">
        <v>331</v>
      </c>
      <c r="F4" s="32" t="s">
        <v>336</v>
      </c>
      <c r="G4" s="32" t="s">
        <v>337</v>
      </c>
      <c r="H4" s="32" t="s">
        <v>339</v>
      </c>
      <c r="I4" s="32" t="s">
        <v>340</v>
      </c>
      <c r="J4" s="32"/>
      <c r="K4" s="33"/>
      <c r="L4" s="19" t="s">
        <v>26</v>
      </c>
      <c r="M4" s="20" t="s">
        <v>69</v>
      </c>
      <c r="N4" s="20" t="s">
        <v>70</v>
      </c>
      <c r="O4" s="20" t="s">
        <v>70</v>
      </c>
      <c r="P4" s="20" t="s">
        <v>71</v>
      </c>
      <c r="Q4" s="20">
        <v>0</v>
      </c>
      <c r="R4" s="20">
        <v>0</v>
      </c>
      <c r="S4" s="20">
        <v>0</v>
      </c>
      <c r="T4" s="12" t="s">
        <v>53</v>
      </c>
      <c r="U4" s="21" t="s">
        <v>17</v>
      </c>
      <c r="V4" s="27" t="s">
        <v>72</v>
      </c>
      <c r="W4" s="28" t="s">
        <v>73</v>
      </c>
      <c r="X4" s="28" t="s">
        <v>69</v>
      </c>
      <c r="Y4" s="28" t="s">
        <v>73</v>
      </c>
      <c r="Z4" s="28"/>
      <c r="AA4" s="28" t="s">
        <v>73</v>
      </c>
      <c r="AB4" s="28" t="s">
        <v>73</v>
      </c>
      <c r="AC4" s="28" t="s">
        <v>73</v>
      </c>
      <c r="AD4" s="28" t="s">
        <v>69</v>
      </c>
      <c r="AE4" s="28" t="s">
        <v>70</v>
      </c>
      <c r="AF4" s="28" t="s">
        <v>70</v>
      </c>
      <c r="AG4" s="28" t="s">
        <v>71</v>
      </c>
      <c r="AH4" s="28"/>
      <c r="AI4" s="28"/>
      <c r="AJ4" s="28"/>
      <c r="AK4" s="28" t="s">
        <v>73</v>
      </c>
      <c r="AL4" s="28" t="s">
        <v>73</v>
      </c>
      <c r="AM4" s="28"/>
      <c r="AN4" s="28"/>
      <c r="AO4" s="28"/>
      <c r="AP4" s="28"/>
      <c r="AQ4" s="28"/>
      <c r="AY4" s="28" t="s">
        <v>74</v>
      </c>
      <c r="AZ4" s="28"/>
      <c r="BA4" s="28"/>
      <c r="BB4" s="28"/>
      <c r="BC4" s="28"/>
      <c r="BD4" s="28"/>
      <c r="BE4" s="28"/>
      <c r="BF4" s="28" t="s">
        <v>75</v>
      </c>
      <c r="BG4" s="28"/>
      <c r="BH4" s="28"/>
      <c r="BI4" s="28"/>
      <c r="BJ4" s="28"/>
      <c r="BK4" s="28"/>
      <c r="BL4" s="28"/>
      <c r="BM4" s="28" t="s">
        <v>69</v>
      </c>
      <c r="BN4" s="28" t="s">
        <v>69</v>
      </c>
      <c r="BO4" s="28" t="s">
        <v>76</v>
      </c>
      <c r="BP4" s="28" t="s">
        <v>77</v>
      </c>
      <c r="BQ4" s="28" t="s">
        <v>69</v>
      </c>
      <c r="BR4" s="28"/>
      <c r="BS4" s="28"/>
      <c r="BT4" s="28" t="s">
        <v>78</v>
      </c>
      <c r="BU4" s="28" t="s">
        <v>78</v>
      </c>
      <c r="CD4" s="14"/>
      <c r="CE4" s="14"/>
      <c r="CF4" s="14"/>
      <c r="CG4" s="14"/>
      <c r="CH4" s="14"/>
      <c r="CI4" s="14"/>
      <c r="CJ4" s="14"/>
      <c r="CK4" s="14"/>
      <c r="CL4" s="14"/>
    </row>
    <row r="5" spans="1:90" x14ac:dyDescent="0.25">
      <c r="A5" s="29" t="s">
        <v>79</v>
      </c>
      <c r="B5" s="30"/>
      <c r="C5" s="31"/>
      <c r="D5" s="261" t="s">
        <v>332</v>
      </c>
      <c r="E5" s="262"/>
      <c r="F5" s="261" t="s">
        <v>332</v>
      </c>
      <c r="G5" s="262"/>
      <c r="H5" s="261" t="s">
        <v>332</v>
      </c>
      <c r="I5" s="262"/>
      <c r="J5" s="261"/>
      <c r="K5" s="263"/>
      <c r="L5" s="19" t="s">
        <v>27</v>
      </c>
      <c r="M5" s="20">
        <v>2.8</v>
      </c>
      <c r="N5" s="20">
        <v>2.8</v>
      </c>
      <c r="O5" s="20">
        <v>2.8</v>
      </c>
      <c r="P5" s="20">
        <v>1.8</v>
      </c>
      <c r="Q5" s="20">
        <v>0</v>
      </c>
      <c r="R5" s="20">
        <v>0</v>
      </c>
      <c r="S5" s="20">
        <v>0</v>
      </c>
      <c r="T5" s="12" t="s">
        <v>53</v>
      </c>
      <c r="U5" s="21" t="s">
        <v>18</v>
      </c>
      <c r="V5" s="27" t="s">
        <v>80</v>
      </c>
      <c r="W5" s="34">
        <v>2.8</v>
      </c>
      <c r="X5" s="34">
        <v>2</v>
      </c>
      <c r="Y5" s="34">
        <v>2.2000000000000002</v>
      </c>
      <c r="Z5" s="34"/>
      <c r="AA5" s="35">
        <v>2.8</v>
      </c>
      <c r="AB5" s="35">
        <v>2</v>
      </c>
      <c r="AC5" s="35">
        <v>2</v>
      </c>
      <c r="AD5" s="34">
        <v>2.8</v>
      </c>
      <c r="AE5" s="34">
        <v>2.8</v>
      </c>
      <c r="AF5" s="34">
        <v>2.8</v>
      </c>
      <c r="AG5" s="34">
        <v>1.8</v>
      </c>
      <c r="AH5" s="34"/>
      <c r="AI5" s="34"/>
      <c r="AJ5" s="34"/>
      <c r="AK5" s="34">
        <v>2</v>
      </c>
      <c r="AL5" s="34">
        <v>2</v>
      </c>
      <c r="AM5" s="34"/>
      <c r="AN5" s="34"/>
      <c r="AO5" s="34"/>
      <c r="AP5" s="34"/>
      <c r="AQ5" s="34"/>
      <c r="AR5" s="35"/>
      <c r="AS5" s="35"/>
      <c r="AT5" s="35"/>
      <c r="AU5" s="35"/>
      <c r="AV5" s="35"/>
      <c r="AW5" s="35"/>
      <c r="AX5" s="35"/>
      <c r="AY5" s="34">
        <v>2</v>
      </c>
      <c r="AZ5" s="34"/>
      <c r="BA5" s="34"/>
      <c r="BB5" s="34"/>
      <c r="BC5" s="34"/>
      <c r="BD5" s="34"/>
      <c r="BE5" s="34"/>
      <c r="BF5" s="34">
        <v>4.7</v>
      </c>
      <c r="BG5" s="34"/>
      <c r="BH5" s="34"/>
      <c r="BI5" s="34"/>
      <c r="BJ5" s="34"/>
      <c r="BK5" s="34"/>
      <c r="BL5" s="34"/>
      <c r="BM5" s="34">
        <v>2</v>
      </c>
      <c r="BN5" s="34">
        <v>2</v>
      </c>
      <c r="BO5" s="34">
        <v>3</v>
      </c>
      <c r="BP5" s="34">
        <v>3</v>
      </c>
      <c r="BQ5" s="34">
        <v>3</v>
      </c>
      <c r="BR5" s="34"/>
      <c r="BS5" s="34"/>
      <c r="BT5" s="34">
        <v>2.5</v>
      </c>
      <c r="BU5" s="34">
        <v>2.5</v>
      </c>
      <c r="BV5" s="35"/>
      <c r="BW5" s="35"/>
      <c r="BX5" s="35"/>
      <c r="BY5" s="35"/>
      <c r="BZ5" s="35"/>
      <c r="CA5" s="35"/>
      <c r="CB5" s="35"/>
      <c r="CD5" s="14"/>
      <c r="CE5" s="14"/>
      <c r="CF5" s="14"/>
      <c r="CG5" s="14"/>
      <c r="CH5" s="14"/>
      <c r="CI5" s="14"/>
      <c r="CJ5" s="14"/>
      <c r="CK5" s="14"/>
      <c r="CL5" s="14"/>
    </row>
    <row r="6" spans="1:90" s="39" customFormat="1" x14ac:dyDescent="0.25">
      <c r="A6" s="29" t="s">
        <v>81</v>
      </c>
      <c r="B6" s="30"/>
      <c r="C6" s="31"/>
      <c r="D6" s="251" t="s">
        <v>333</v>
      </c>
      <c r="E6" s="252"/>
      <c r="F6" s="251" t="s">
        <v>338</v>
      </c>
      <c r="G6" s="252"/>
      <c r="H6" s="251" t="s">
        <v>333</v>
      </c>
      <c r="I6" s="252"/>
      <c r="J6" s="251"/>
      <c r="K6" s="253"/>
      <c r="L6" s="19">
        <v>0</v>
      </c>
      <c r="M6" s="20" t="s">
        <v>82</v>
      </c>
      <c r="N6" s="20" t="s">
        <v>82</v>
      </c>
      <c r="O6" s="20" t="s">
        <v>82</v>
      </c>
      <c r="P6" s="20" t="s">
        <v>82</v>
      </c>
      <c r="Q6" s="20">
        <v>0</v>
      </c>
      <c r="R6" s="20">
        <v>0</v>
      </c>
      <c r="S6" s="20">
        <v>0</v>
      </c>
      <c r="T6" s="12" t="s">
        <v>53</v>
      </c>
      <c r="U6" s="36" t="s">
        <v>19</v>
      </c>
      <c r="V6" s="37" t="s">
        <v>83</v>
      </c>
      <c r="W6" s="38" t="s">
        <v>82</v>
      </c>
      <c r="X6" s="38" t="s">
        <v>84</v>
      </c>
      <c r="Y6" s="38" t="s">
        <v>82</v>
      </c>
      <c r="Z6" s="38"/>
      <c r="AA6" s="38" t="s">
        <v>82</v>
      </c>
      <c r="AB6" s="38" t="s">
        <v>82</v>
      </c>
      <c r="AC6" s="38" t="s">
        <v>82</v>
      </c>
      <c r="AD6" s="38" t="s">
        <v>82</v>
      </c>
      <c r="AE6" s="38" t="s">
        <v>82</v>
      </c>
      <c r="AF6" s="38" t="s">
        <v>82</v>
      </c>
      <c r="AG6" s="38" t="s">
        <v>82</v>
      </c>
      <c r="AH6" s="38"/>
      <c r="AI6" s="38"/>
      <c r="AJ6" s="38"/>
      <c r="AK6" s="38" t="s">
        <v>82</v>
      </c>
      <c r="AL6" s="38" t="s">
        <v>82</v>
      </c>
      <c r="AM6" s="38"/>
      <c r="AN6" s="38"/>
      <c r="AO6" s="38"/>
      <c r="AP6" s="38"/>
      <c r="AQ6" s="38"/>
      <c r="AR6" s="38"/>
      <c r="AS6" s="38"/>
      <c r="AT6" s="38"/>
      <c r="AU6" s="38"/>
      <c r="AV6" s="38"/>
      <c r="AW6" s="38"/>
      <c r="AX6" s="38"/>
      <c r="AY6" s="38" t="s">
        <v>82</v>
      </c>
      <c r="AZ6" s="38"/>
      <c r="BA6" s="38"/>
      <c r="BB6" s="38"/>
      <c r="BC6" s="38"/>
      <c r="BD6" s="38"/>
      <c r="BE6" s="38"/>
      <c r="BF6" s="38" t="s">
        <v>82</v>
      </c>
      <c r="BG6" s="38"/>
      <c r="BH6" s="38"/>
      <c r="BI6" s="38"/>
      <c r="BJ6" s="38"/>
      <c r="BK6" s="38"/>
      <c r="BL6" s="38"/>
      <c r="BM6" s="38" t="s">
        <v>85</v>
      </c>
      <c r="BN6" s="38" t="s">
        <v>85</v>
      </c>
      <c r="BO6" s="38" t="s">
        <v>86</v>
      </c>
      <c r="BP6" s="38" t="s">
        <v>86</v>
      </c>
      <c r="BQ6" s="38" t="s">
        <v>82</v>
      </c>
      <c r="BR6" s="38"/>
      <c r="BS6" s="38"/>
      <c r="BT6" s="38" t="s">
        <v>87</v>
      </c>
      <c r="BU6" s="38" t="s">
        <v>87</v>
      </c>
      <c r="BV6" s="38"/>
      <c r="BW6" s="38"/>
      <c r="BX6" s="38"/>
      <c r="BY6" s="38"/>
      <c r="BZ6" s="38"/>
      <c r="CA6" s="38"/>
      <c r="CB6" s="38"/>
    </row>
    <row r="7" spans="1:90" s="42" customFormat="1" x14ac:dyDescent="0.25">
      <c r="A7" s="40" t="s">
        <v>88</v>
      </c>
      <c r="B7" s="29"/>
      <c r="C7" s="29"/>
      <c r="D7" s="254" t="s">
        <v>25</v>
      </c>
      <c r="E7" s="255"/>
      <c r="F7" s="254" t="s">
        <v>25</v>
      </c>
      <c r="G7" s="255"/>
      <c r="H7" s="254" t="s">
        <v>25</v>
      </c>
      <c r="I7" s="255"/>
      <c r="J7" s="254"/>
      <c r="K7" s="255"/>
      <c r="L7" s="19">
        <v>0</v>
      </c>
      <c r="M7" s="20" t="s">
        <v>89</v>
      </c>
      <c r="N7" s="20" t="s">
        <v>89</v>
      </c>
      <c r="O7" s="20" t="s">
        <v>90</v>
      </c>
      <c r="P7" s="20" t="s">
        <v>91</v>
      </c>
      <c r="Q7" s="20">
        <v>0</v>
      </c>
      <c r="R7" s="20">
        <v>0</v>
      </c>
      <c r="S7" s="20">
        <v>0</v>
      </c>
      <c r="T7" s="12" t="s">
        <v>53</v>
      </c>
      <c r="U7" s="36" t="s">
        <v>20</v>
      </c>
      <c r="V7" s="37" t="s">
        <v>92</v>
      </c>
      <c r="W7" s="38" t="s">
        <v>91</v>
      </c>
      <c r="X7" s="38">
        <v>11002</v>
      </c>
      <c r="Y7" s="38" t="s">
        <v>93</v>
      </c>
      <c r="Z7" s="38"/>
      <c r="AA7" s="38" t="s">
        <v>91</v>
      </c>
      <c r="AB7" s="38" t="s">
        <v>90</v>
      </c>
      <c r="AC7" s="38" t="s">
        <v>90</v>
      </c>
      <c r="AD7" s="38" t="s">
        <v>89</v>
      </c>
      <c r="AE7" s="38" t="s">
        <v>89</v>
      </c>
      <c r="AF7" s="38" t="s">
        <v>90</v>
      </c>
      <c r="AG7" s="38" t="s">
        <v>91</v>
      </c>
      <c r="AH7" s="38"/>
      <c r="AI7" s="38"/>
      <c r="AJ7" s="38"/>
      <c r="AK7" s="38" t="s">
        <v>89</v>
      </c>
      <c r="AL7" s="38" t="s">
        <v>94</v>
      </c>
      <c r="AM7" s="38"/>
      <c r="AN7" s="38"/>
      <c r="AO7" s="38"/>
      <c r="AP7" s="38"/>
      <c r="AQ7" s="38"/>
      <c r="AR7" s="38"/>
      <c r="AS7" s="38"/>
      <c r="AT7" s="38"/>
      <c r="AU7" s="38"/>
      <c r="AV7" s="38"/>
      <c r="AW7" s="38"/>
      <c r="AX7" s="38"/>
      <c r="AY7" s="38" t="s">
        <v>90</v>
      </c>
      <c r="AZ7" s="38"/>
      <c r="BA7" s="38"/>
      <c r="BB7" s="38"/>
      <c r="BC7" s="38"/>
      <c r="BD7" s="38"/>
      <c r="BE7" s="38"/>
      <c r="BF7" s="41" t="s">
        <v>91</v>
      </c>
      <c r="BG7" s="41"/>
      <c r="BH7" s="41"/>
      <c r="BI7" s="41"/>
      <c r="BJ7" s="41"/>
      <c r="BK7" s="41"/>
      <c r="BL7" s="41"/>
      <c r="BM7" s="38" t="s">
        <v>95</v>
      </c>
      <c r="BN7" s="38" t="s">
        <v>95</v>
      </c>
      <c r="BO7" s="38" t="s">
        <v>96</v>
      </c>
      <c r="BP7" s="38" t="s">
        <v>97</v>
      </c>
      <c r="BQ7" s="38" t="s">
        <v>91</v>
      </c>
      <c r="BR7" s="38"/>
      <c r="BS7" s="38"/>
      <c r="BT7" s="38" t="s">
        <v>91</v>
      </c>
      <c r="BU7" s="38" t="s">
        <v>91</v>
      </c>
      <c r="BV7" s="38"/>
      <c r="BW7" s="38"/>
      <c r="BX7" s="38"/>
      <c r="BY7" s="38"/>
      <c r="BZ7" s="38"/>
      <c r="CA7" s="38"/>
      <c r="CB7" s="38"/>
    </row>
    <row r="8" spans="1:90" s="42" customFormat="1" x14ac:dyDescent="0.25">
      <c r="A8" s="43" t="s">
        <v>98</v>
      </c>
      <c r="B8" s="44"/>
      <c r="C8" s="44"/>
      <c r="D8" s="245"/>
      <c r="E8" s="246"/>
      <c r="F8" s="245"/>
      <c r="G8" s="246"/>
      <c r="H8" s="245"/>
      <c r="I8" s="246"/>
      <c r="J8" s="247"/>
      <c r="K8" s="248"/>
      <c r="L8" s="19">
        <v>0</v>
      </c>
      <c r="M8" s="20">
        <v>50</v>
      </c>
      <c r="N8" s="20">
        <v>50</v>
      </c>
      <c r="O8" s="20">
        <v>50</v>
      </c>
      <c r="P8" s="20">
        <v>33.299999999999997</v>
      </c>
      <c r="Q8" s="20">
        <v>0</v>
      </c>
      <c r="R8" s="20">
        <v>0</v>
      </c>
      <c r="S8" s="20">
        <v>0</v>
      </c>
      <c r="T8" s="12" t="s">
        <v>53</v>
      </c>
      <c r="U8" s="21" t="s">
        <v>21</v>
      </c>
      <c r="V8" s="27" t="s">
        <v>99</v>
      </c>
      <c r="W8" s="28">
        <v>50</v>
      </c>
      <c r="X8" s="28">
        <v>50</v>
      </c>
      <c r="Y8" s="28">
        <v>50</v>
      </c>
      <c r="Z8" s="28"/>
      <c r="AA8" s="28">
        <v>50</v>
      </c>
      <c r="AB8" s="28">
        <v>50</v>
      </c>
      <c r="AC8" s="28">
        <v>50</v>
      </c>
      <c r="AD8" s="28">
        <v>50</v>
      </c>
      <c r="AE8" s="28">
        <v>50</v>
      </c>
      <c r="AF8" s="28">
        <v>50</v>
      </c>
      <c r="AG8" s="28">
        <v>33.299999999999997</v>
      </c>
      <c r="AH8" s="28"/>
      <c r="AI8" s="28"/>
      <c r="AJ8" s="28"/>
      <c r="AK8" s="28">
        <v>50</v>
      </c>
      <c r="AL8" s="28">
        <v>50</v>
      </c>
      <c r="AM8" s="28"/>
      <c r="AN8" s="28"/>
      <c r="AO8" s="28"/>
      <c r="AP8" s="28"/>
      <c r="AQ8" s="28"/>
      <c r="AR8" s="12"/>
      <c r="AS8" s="12"/>
      <c r="AT8" s="12"/>
      <c r="AU8" s="12"/>
      <c r="AV8" s="12"/>
      <c r="AW8" s="12"/>
      <c r="AX8" s="12"/>
      <c r="AY8" s="28">
        <v>40</v>
      </c>
      <c r="AZ8" s="28"/>
      <c r="BA8" s="28"/>
      <c r="BB8" s="28"/>
      <c r="BC8" s="28"/>
      <c r="BD8" s="28"/>
      <c r="BE8" s="28"/>
      <c r="BF8" s="28">
        <v>50</v>
      </c>
      <c r="BG8" s="28"/>
      <c r="BH8" s="28"/>
      <c r="BI8" s="28"/>
      <c r="BJ8" s="28"/>
      <c r="BK8" s="28"/>
      <c r="BL8" s="28"/>
      <c r="BM8" s="28">
        <v>50</v>
      </c>
      <c r="BN8" s="28">
        <v>50</v>
      </c>
      <c r="BO8" s="28">
        <v>50</v>
      </c>
      <c r="BP8" s="28">
        <v>50</v>
      </c>
      <c r="BQ8" s="28">
        <v>50</v>
      </c>
      <c r="BR8" s="28"/>
      <c r="BS8" s="28"/>
      <c r="BT8" s="28">
        <v>50</v>
      </c>
      <c r="BU8" s="28">
        <v>46</v>
      </c>
      <c r="BV8" s="12"/>
      <c r="BW8" s="12"/>
      <c r="BX8" s="12"/>
      <c r="BY8" s="12"/>
      <c r="BZ8" s="12"/>
      <c r="CA8" s="12"/>
      <c r="CB8" s="12"/>
    </row>
    <row r="9" spans="1:90" x14ac:dyDescent="0.25">
      <c r="A9" s="43" t="s">
        <v>100</v>
      </c>
      <c r="B9" s="44"/>
      <c r="C9" s="44"/>
      <c r="D9" s="241">
        <v>300</v>
      </c>
      <c r="E9" s="242"/>
      <c r="F9" s="241">
        <v>300</v>
      </c>
      <c r="G9" s="242"/>
      <c r="H9" s="241">
        <v>300</v>
      </c>
      <c r="I9" s="242"/>
      <c r="J9" s="249"/>
      <c r="K9" s="250"/>
      <c r="L9" s="45" t="s">
        <v>28</v>
      </c>
      <c r="M9" s="20">
        <v>5</v>
      </c>
      <c r="N9" s="20">
        <v>7</v>
      </c>
      <c r="O9" s="20">
        <v>6</v>
      </c>
      <c r="P9" s="20">
        <v>12</v>
      </c>
      <c r="Q9" s="20">
        <v>0</v>
      </c>
      <c r="R9" s="20">
        <v>0</v>
      </c>
      <c r="S9" s="20">
        <v>0</v>
      </c>
      <c r="T9" s="12" t="s">
        <v>53</v>
      </c>
      <c r="U9" s="36" t="s">
        <v>22</v>
      </c>
      <c r="V9" s="46" t="s">
        <v>101</v>
      </c>
      <c r="W9" s="38">
        <v>8</v>
      </c>
      <c r="X9" s="38">
        <v>8</v>
      </c>
      <c r="Y9" s="38">
        <v>8</v>
      </c>
      <c r="Z9" s="38"/>
      <c r="AA9" s="38">
        <v>8</v>
      </c>
      <c r="AB9" s="38">
        <v>8</v>
      </c>
      <c r="AC9" s="38">
        <v>8</v>
      </c>
      <c r="AD9" s="38">
        <v>5</v>
      </c>
      <c r="AE9" s="38">
        <v>7</v>
      </c>
      <c r="AF9" s="38">
        <v>6</v>
      </c>
      <c r="AG9" s="38">
        <v>12</v>
      </c>
      <c r="AH9" s="38"/>
      <c r="AI9" s="38"/>
      <c r="AJ9" s="38"/>
      <c r="AK9" s="38">
        <v>6</v>
      </c>
      <c r="AL9" s="38">
        <v>8</v>
      </c>
      <c r="AM9" s="38"/>
      <c r="AN9" s="38"/>
      <c r="AO9" s="38"/>
      <c r="AP9" s="38"/>
      <c r="AQ9" s="38"/>
      <c r="AR9" s="38"/>
      <c r="AS9" s="38"/>
      <c r="AT9" s="38"/>
      <c r="AU9" s="38"/>
      <c r="AV9" s="38"/>
      <c r="AW9" s="38"/>
      <c r="AX9" s="38"/>
      <c r="AY9" s="38">
        <v>7</v>
      </c>
      <c r="AZ9" s="38"/>
      <c r="BA9" s="38"/>
      <c r="BB9" s="38"/>
      <c r="BC9" s="38"/>
      <c r="BD9" s="38"/>
      <c r="BE9" s="38"/>
      <c r="BF9" s="38">
        <v>8</v>
      </c>
      <c r="BG9" s="38"/>
      <c r="BH9" s="38"/>
      <c r="BI9" s="38"/>
      <c r="BJ9" s="38"/>
      <c r="BK9" s="38"/>
      <c r="BL9" s="38"/>
      <c r="BM9" s="38">
        <v>8</v>
      </c>
      <c r="BN9" s="38">
        <v>8</v>
      </c>
      <c r="BO9" s="38">
        <v>24</v>
      </c>
      <c r="BP9" s="38">
        <v>9</v>
      </c>
      <c r="BQ9" s="38">
        <v>6</v>
      </c>
      <c r="BR9" s="38"/>
      <c r="BS9" s="38"/>
      <c r="BT9" s="38">
        <v>8</v>
      </c>
      <c r="BU9" s="38">
        <v>6</v>
      </c>
      <c r="BV9" s="38"/>
      <c r="BW9" s="38"/>
      <c r="BX9" s="38"/>
      <c r="BY9" s="38"/>
      <c r="BZ9" s="38"/>
      <c r="CA9" s="38"/>
      <c r="CB9" s="38"/>
      <c r="CD9" s="14"/>
      <c r="CE9" s="14"/>
      <c r="CF9" s="14"/>
      <c r="CG9" s="14"/>
      <c r="CH9" s="14"/>
      <c r="CI9" s="14"/>
      <c r="CJ9" s="14"/>
      <c r="CK9" s="14"/>
      <c r="CL9" s="14"/>
    </row>
    <row r="10" spans="1:90" s="42" customFormat="1" x14ac:dyDescent="0.25">
      <c r="A10" s="29" t="s">
        <v>102</v>
      </c>
      <c r="B10" s="30"/>
      <c r="C10" s="47" t="s">
        <v>103</v>
      </c>
      <c r="D10" s="48">
        <v>2</v>
      </c>
      <c r="E10" s="48">
        <v>2</v>
      </c>
      <c r="F10" s="48">
        <v>2</v>
      </c>
      <c r="G10" s="48">
        <v>2</v>
      </c>
      <c r="H10" s="48">
        <v>2</v>
      </c>
      <c r="I10" s="48">
        <v>2</v>
      </c>
      <c r="J10" s="48"/>
      <c r="K10" s="48"/>
      <c r="L10" s="49" t="s">
        <v>104</v>
      </c>
      <c r="M10" s="20">
        <v>720</v>
      </c>
      <c r="N10" s="20">
        <v>720</v>
      </c>
      <c r="O10" s="20">
        <v>720</v>
      </c>
      <c r="P10" s="20">
        <v>451</v>
      </c>
      <c r="Q10" s="20">
        <v>0</v>
      </c>
      <c r="R10" s="20">
        <v>0</v>
      </c>
      <c r="S10" s="20">
        <v>0</v>
      </c>
      <c r="T10" s="12" t="s">
        <v>53</v>
      </c>
      <c r="U10" s="50"/>
      <c r="V10" s="37" t="s">
        <v>105</v>
      </c>
      <c r="W10" s="51">
        <v>413</v>
      </c>
      <c r="X10" s="51">
        <v>522</v>
      </c>
      <c r="Y10" s="51">
        <v>630</v>
      </c>
      <c r="Z10" s="51"/>
      <c r="AA10" s="51">
        <v>553</v>
      </c>
      <c r="AB10" s="51">
        <v>640</v>
      </c>
      <c r="AC10" s="51">
        <v>640</v>
      </c>
      <c r="AD10" s="51">
        <v>720</v>
      </c>
      <c r="AE10" s="51">
        <v>720</v>
      </c>
      <c r="AF10" s="51">
        <v>720</v>
      </c>
      <c r="AG10" s="51">
        <v>451</v>
      </c>
      <c r="AH10" s="51"/>
      <c r="AI10" s="51"/>
      <c r="AJ10" s="51"/>
      <c r="AK10" s="51"/>
      <c r="AL10" s="51">
        <v>766</v>
      </c>
      <c r="AM10" s="51"/>
      <c r="AN10" s="51"/>
      <c r="AO10" s="51"/>
      <c r="AP10" s="51"/>
      <c r="AQ10" s="51"/>
      <c r="AR10" s="38"/>
      <c r="AS10" s="38"/>
      <c r="AT10" s="38"/>
      <c r="AU10" s="38"/>
      <c r="AV10" s="38"/>
      <c r="AW10" s="38"/>
      <c r="AX10" s="38"/>
      <c r="AY10" s="51">
        <v>560</v>
      </c>
      <c r="AZ10" s="51"/>
      <c r="BA10" s="51"/>
      <c r="BB10" s="51"/>
      <c r="BC10" s="51"/>
      <c r="BD10" s="51"/>
      <c r="BE10" s="51"/>
      <c r="BF10" s="51">
        <v>812</v>
      </c>
      <c r="BG10" s="51"/>
      <c r="BH10" s="51"/>
      <c r="BI10" s="51"/>
      <c r="BJ10" s="51"/>
      <c r="BK10" s="51"/>
      <c r="BL10" s="51"/>
      <c r="BM10" s="51">
        <v>449</v>
      </c>
      <c r="BN10" s="51">
        <v>399</v>
      </c>
      <c r="BO10" s="51">
        <v>155</v>
      </c>
      <c r="BP10" s="51">
        <v>1083</v>
      </c>
      <c r="BQ10" s="51">
        <v>550</v>
      </c>
      <c r="BR10" s="51"/>
      <c r="BS10" s="51"/>
      <c r="BT10" s="51">
        <v>577</v>
      </c>
      <c r="BU10" s="51">
        <v>456</v>
      </c>
      <c r="BV10" s="38"/>
      <c r="BW10" s="38"/>
      <c r="BX10" s="38"/>
      <c r="BY10" s="38"/>
      <c r="BZ10" s="38"/>
      <c r="CA10" s="38"/>
      <c r="CB10" s="38"/>
    </row>
    <row r="11" spans="1:90" s="42" customFormat="1" x14ac:dyDescent="0.25">
      <c r="A11" s="52" t="s">
        <v>106</v>
      </c>
      <c r="B11" s="52"/>
      <c r="C11" s="52"/>
      <c r="D11" s="192"/>
      <c r="E11" s="192"/>
      <c r="F11" s="192"/>
      <c r="G11" s="192"/>
      <c r="H11" s="192"/>
      <c r="I11" s="192"/>
      <c r="J11" s="53"/>
      <c r="K11" s="53"/>
      <c r="L11" s="49" t="s">
        <v>107</v>
      </c>
      <c r="M11" s="20">
        <v>1</v>
      </c>
      <c r="N11" s="20">
        <v>1</v>
      </c>
      <c r="O11" s="20">
        <v>2</v>
      </c>
      <c r="P11" s="20">
        <v>1</v>
      </c>
      <c r="Q11" s="20">
        <v>0</v>
      </c>
      <c r="R11" s="20">
        <v>0</v>
      </c>
      <c r="S11" s="20">
        <v>0</v>
      </c>
      <c r="T11" s="12" t="s">
        <v>53</v>
      </c>
      <c r="U11" s="50"/>
      <c r="V11" s="36" t="s">
        <v>108</v>
      </c>
      <c r="W11" s="38">
        <v>1</v>
      </c>
      <c r="X11" s="38">
        <v>1</v>
      </c>
      <c r="Y11" s="38">
        <v>1</v>
      </c>
      <c r="Z11" s="38"/>
      <c r="AA11" s="38">
        <v>1</v>
      </c>
      <c r="AB11" s="38">
        <v>1</v>
      </c>
      <c r="AC11" s="38">
        <v>1</v>
      </c>
      <c r="AD11" s="38">
        <v>1</v>
      </c>
      <c r="AE11" s="38">
        <v>1</v>
      </c>
      <c r="AF11" s="38">
        <v>2</v>
      </c>
      <c r="AG11" s="38">
        <v>1</v>
      </c>
      <c r="AH11" s="38"/>
      <c r="AI11" s="38"/>
      <c r="AJ11" s="38"/>
      <c r="AK11" s="38">
        <v>2</v>
      </c>
      <c r="AL11" s="38">
        <v>1</v>
      </c>
      <c r="AM11" s="38"/>
      <c r="AN11" s="38"/>
      <c r="AO11" s="38"/>
      <c r="AP11" s="38"/>
      <c r="AQ11" s="38"/>
      <c r="AR11" s="38"/>
      <c r="AS11" s="38"/>
      <c r="AT11" s="38"/>
      <c r="AU11" s="38"/>
      <c r="AV11" s="38"/>
      <c r="AW11" s="38"/>
      <c r="AX11" s="38"/>
      <c r="AY11" s="38">
        <v>1</v>
      </c>
      <c r="AZ11" s="38"/>
      <c r="BA11" s="38"/>
      <c r="BB11" s="38"/>
      <c r="BC11" s="38"/>
      <c r="BD11" s="38"/>
      <c r="BE11" s="38"/>
      <c r="BF11" s="38">
        <v>1</v>
      </c>
      <c r="BG11" s="38"/>
      <c r="BH11" s="38"/>
      <c r="BI11" s="38"/>
      <c r="BJ11" s="38"/>
      <c r="BK11" s="38"/>
      <c r="BL11" s="38"/>
      <c r="BM11" s="38">
        <v>1</v>
      </c>
      <c r="BN11" s="38">
        <v>1</v>
      </c>
      <c r="BO11" s="38">
        <v>1</v>
      </c>
      <c r="BP11" s="38">
        <v>1</v>
      </c>
      <c r="BQ11" s="38">
        <v>1</v>
      </c>
      <c r="BR11" s="38"/>
      <c r="BS11" s="38"/>
      <c r="BT11" s="38">
        <v>12</v>
      </c>
      <c r="BU11" s="38"/>
      <c r="BV11" s="38"/>
      <c r="BW11" s="38"/>
      <c r="BX11" s="38"/>
      <c r="BY11" s="38"/>
      <c r="BZ11" s="38"/>
      <c r="CA11" s="38"/>
      <c r="CB11" s="38"/>
    </row>
    <row r="12" spans="1:90" s="42" customFormat="1" x14ac:dyDescent="0.25">
      <c r="A12" s="29" t="s">
        <v>109</v>
      </c>
      <c r="B12" s="30"/>
      <c r="C12" s="47" t="s">
        <v>110</v>
      </c>
      <c r="D12" s="48">
        <v>9</v>
      </c>
      <c r="E12" s="48">
        <v>75</v>
      </c>
      <c r="F12" s="48">
        <v>13</v>
      </c>
      <c r="G12" s="48">
        <v>78</v>
      </c>
      <c r="H12" s="48">
        <v>17</v>
      </c>
      <c r="I12" s="48">
        <v>70</v>
      </c>
      <c r="J12" s="48"/>
      <c r="K12" s="48"/>
      <c r="L12" s="49" t="s">
        <v>111</v>
      </c>
      <c r="M12" s="20" t="s">
        <v>112</v>
      </c>
      <c r="N12" s="20" t="s">
        <v>113</v>
      </c>
      <c r="O12" s="20" t="s">
        <v>114</v>
      </c>
      <c r="P12" s="20" t="s">
        <v>52</v>
      </c>
      <c r="Q12" s="20">
        <v>0</v>
      </c>
      <c r="R12" s="20">
        <v>0</v>
      </c>
      <c r="S12" s="20">
        <v>0</v>
      </c>
      <c r="T12" s="12" t="s">
        <v>53</v>
      </c>
      <c r="U12" s="54"/>
      <c r="V12" s="27" t="s">
        <v>98</v>
      </c>
      <c r="W12" s="28" t="s">
        <v>115</v>
      </c>
      <c r="X12" s="28" t="s">
        <v>116</v>
      </c>
      <c r="Y12" s="28" t="s">
        <v>117</v>
      </c>
      <c r="Z12" s="28"/>
      <c r="AA12" s="28" t="s">
        <v>118</v>
      </c>
      <c r="AB12" s="28" t="s">
        <v>119</v>
      </c>
      <c r="AC12" s="28" t="s">
        <v>120</v>
      </c>
      <c r="AD12" s="28" t="s">
        <v>112</v>
      </c>
      <c r="AE12" s="28" t="s">
        <v>113</v>
      </c>
      <c r="AF12" s="28" t="s">
        <v>114</v>
      </c>
      <c r="AG12" s="28" t="s">
        <v>52</v>
      </c>
      <c r="AH12" s="28"/>
      <c r="AI12" s="28"/>
      <c r="AJ12" s="28"/>
      <c r="AK12" s="28" t="s">
        <v>121</v>
      </c>
      <c r="AL12" s="28">
        <v>1</v>
      </c>
      <c r="AM12" s="28"/>
      <c r="AN12" s="28"/>
      <c r="AO12" s="28"/>
      <c r="AP12" s="28"/>
      <c r="AQ12" s="28"/>
      <c r="AR12" s="12"/>
      <c r="AS12" s="12"/>
      <c r="AT12" s="12"/>
      <c r="AU12" s="12"/>
      <c r="AV12" s="12"/>
      <c r="AW12" s="12"/>
      <c r="AX12" s="12"/>
      <c r="AY12" s="28" t="s">
        <v>122</v>
      </c>
      <c r="AZ12" s="28"/>
      <c r="BA12" s="28"/>
      <c r="BB12" s="28"/>
      <c r="BC12" s="28"/>
      <c r="BD12" s="28"/>
      <c r="BE12" s="28"/>
      <c r="BF12" s="28" t="s">
        <v>123</v>
      </c>
      <c r="BG12" s="28"/>
      <c r="BH12" s="28"/>
      <c r="BI12" s="28"/>
      <c r="BJ12" s="28"/>
      <c r="BK12" s="28"/>
      <c r="BL12" s="28"/>
      <c r="BM12" s="28" t="s">
        <v>62</v>
      </c>
      <c r="BN12" s="28" t="s">
        <v>63</v>
      </c>
      <c r="BO12" s="28" t="s">
        <v>64</v>
      </c>
      <c r="BP12" s="28" t="s">
        <v>65</v>
      </c>
      <c r="BQ12" s="28" t="s">
        <v>66</v>
      </c>
      <c r="BR12" s="28"/>
      <c r="BS12" s="28"/>
      <c r="BT12" s="28" t="s">
        <v>67</v>
      </c>
      <c r="BU12" s="28" t="s">
        <v>50</v>
      </c>
      <c r="BV12" s="12"/>
      <c r="BW12" s="12"/>
      <c r="BX12" s="12"/>
      <c r="BY12" s="12"/>
      <c r="BZ12" s="12"/>
      <c r="CA12" s="12"/>
      <c r="CB12" s="12"/>
    </row>
    <row r="13" spans="1:90" x14ac:dyDescent="0.25">
      <c r="A13" s="29" t="s">
        <v>124</v>
      </c>
      <c r="B13" s="30"/>
      <c r="C13" s="47" t="s">
        <v>125</v>
      </c>
      <c r="D13" s="55" t="s">
        <v>189</v>
      </c>
      <c r="E13" s="48">
        <v>1.2</v>
      </c>
      <c r="F13" s="55" t="s">
        <v>199</v>
      </c>
      <c r="G13" s="48"/>
      <c r="H13" s="55" t="s">
        <v>210</v>
      </c>
      <c r="I13" s="48">
        <v>1.5</v>
      </c>
      <c r="J13" s="55"/>
      <c r="K13" s="48"/>
      <c r="M13" s="20">
        <v>300</v>
      </c>
      <c r="N13" s="20">
        <v>300</v>
      </c>
      <c r="O13" s="20">
        <v>300</v>
      </c>
      <c r="P13" s="20">
        <v>400</v>
      </c>
      <c r="Q13" s="20">
        <v>0</v>
      </c>
      <c r="R13" s="20">
        <v>0</v>
      </c>
      <c r="S13" s="20">
        <v>0</v>
      </c>
      <c r="T13" s="12" t="s">
        <v>53</v>
      </c>
      <c r="U13" s="56"/>
      <c r="V13" s="27" t="s">
        <v>126</v>
      </c>
      <c r="W13" s="28">
        <v>400</v>
      </c>
      <c r="X13" s="28">
        <v>400</v>
      </c>
      <c r="Y13" s="28">
        <v>400</v>
      </c>
      <c r="Z13" s="28"/>
      <c r="AA13" s="28">
        <v>400</v>
      </c>
      <c r="AB13" s="28">
        <v>400</v>
      </c>
      <c r="AC13" s="28">
        <v>400</v>
      </c>
      <c r="AD13" s="28">
        <v>300</v>
      </c>
      <c r="AE13" s="28">
        <v>300</v>
      </c>
      <c r="AF13" s="28">
        <v>300</v>
      </c>
      <c r="AG13" s="28">
        <v>400</v>
      </c>
      <c r="AH13" s="28"/>
      <c r="AI13" s="28"/>
      <c r="AJ13" s="28"/>
      <c r="AK13" s="28">
        <v>300</v>
      </c>
      <c r="AL13" s="28">
        <v>400</v>
      </c>
      <c r="AM13" s="28"/>
      <c r="AN13" s="28"/>
      <c r="AO13" s="28"/>
      <c r="AP13" s="28"/>
      <c r="AQ13" s="28"/>
      <c r="AY13" s="28">
        <v>300</v>
      </c>
      <c r="AZ13" s="28"/>
      <c r="BA13" s="28"/>
      <c r="BB13" s="28"/>
      <c r="BC13" s="28"/>
      <c r="BD13" s="28"/>
      <c r="BE13" s="28"/>
      <c r="BF13" s="28">
        <v>400</v>
      </c>
      <c r="BG13" s="28"/>
      <c r="BH13" s="28"/>
      <c r="BI13" s="28"/>
      <c r="BJ13" s="28"/>
      <c r="BK13" s="28"/>
      <c r="BL13" s="28"/>
      <c r="BM13" s="28">
        <v>400</v>
      </c>
      <c r="BN13" s="28">
        <v>400</v>
      </c>
      <c r="BO13" s="28">
        <v>1200</v>
      </c>
      <c r="BP13" s="28">
        <v>450</v>
      </c>
      <c r="BQ13" s="28">
        <v>300</v>
      </c>
      <c r="BR13" s="28"/>
      <c r="BS13" s="28"/>
      <c r="BT13" s="28">
        <v>300</v>
      </c>
      <c r="BU13" s="28">
        <v>300</v>
      </c>
      <c r="CD13" s="14"/>
      <c r="CE13" s="14"/>
      <c r="CF13" s="14"/>
      <c r="CG13" s="14"/>
      <c r="CH13" s="14"/>
      <c r="CI13" s="14"/>
      <c r="CJ13" s="14"/>
      <c r="CK13" s="14"/>
      <c r="CL13" s="14"/>
    </row>
    <row r="14" spans="1:90" x14ac:dyDescent="0.25">
      <c r="A14" s="29" t="s">
        <v>127</v>
      </c>
      <c r="B14" s="30"/>
      <c r="C14" s="31"/>
      <c r="D14" s="241">
        <v>20</v>
      </c>
      <c r="E14" s="242"/>
      <c r="F14" s="241">
        <v>50</v>
      </c>
      <c r="G14" s="242"/>
      <c r="H14" s="241">
        <v>12</v>
      </c>
      <c r="I14" s="242"/>
      <c r="J14" s="241"/>
      <c r="K14" s="242"/>
      <c r="L14" s="12" t="s">
        <v>128</v>
      </c>
      <c r="M14" s="20">
        <v>50</v>
      </c>
      <c r="N14" s="20">
        <v>50</v>
      </c>
      <c r="O14" s="20">
        <v>50</v>
      </c>
      <c r="P14" s="20">
        <v>25</v>
      </c>
      <c r="Q14" s="20">
        <v>0</v>
      </c>
      <c r="R14" s="20">
        <v>0</v>
      </c>
      <c r="S14" s="20">
        <v>0</v>
      </c>
      <c r="T14" s="12" t="s">
        <v>53</v>
      </c>
      <c r="U14" s="54"/>
      <c r="V14" s="27" t="s">
        <v>129</v>
      </c>
      <c r="W14" s="28">
        <v>50</v>
      </c>
      <c r="X14" s="28">
        <v>75</v>
      </c>
      <c r="Y14" s="28">
        <v>50</v>
      </c>
      <c r="Z14" s="28"/>
      <c r="AA14" s="28">
        <v>50</v>
      </c>
      <c r="AB14" s="28">
        <v>50</v>
      </c>
      <c r="AC14" s="28">
        <v>50</v>
      </c>
      <c r="AD14" s="28">
        <v>50</v>
      </c>
      <c r="AE14" s="28">
        <v>50</v>
      </c>
      <c r="AF14" s="28">
        <v>50</v>
      </c>
      <c r="AG14" s="28">
        <v>25</v>
      </c>
      <c r="AH14" s="28"/>
      <c r="AI14" s="28"/>
      <c r="AJ14" s="28"/>
      <c r="AK14" s="28">
        <v>40</v>
      </c>
      <c r="AL14" s="28">
        <v>40</v>
      </c>
      <c r="AM14" s="28"/>
      <c r="AN14" s="28"/>
      <c r="AO14" s="28"/>
      <c r="AP14" s="28"/>
      <c r="AQ14" s="28"/>
      <c r="AY14" s="28">
        <v>40</v>
      </c>
      <c r="AZ14" s="28"/>
      <c r="BA14" s="28"/>
      <c r="BB14" s="28"/>
      <c r="BC14" s="28"/>
      <c r="BD14" s="28"/>
      <c r="BE14" s="28"/>
      <c r="BF14" s="28">
        <v>50</v>
      </c>
      <c r="BG14" s="28"/>
      <c r="BH14" s="28"/>
      <c r="BI14" s="28"/>
      <c r="BJ14" s="28"/>
      <c r="BK14" s="28"/>
      <c r="BL14" s="28"/>
      <c r="BM14" s="28">
        <v>50</v>
      </c>
      <c r="BN14" s="28">
        <v>50</v>
      </c>
      <c r="BO14" s="28">
        <v>50</v>
      </c>
      <c r="BP14" s="28">
        <v>50</v>
      </c>
      <c r="BQ14" s="28">
        <v>60</v>
      </c>
      <c r="BR14" s="28"/>
      <c r="BS14" s="28"/>
      <c r="BT14" s="28">
        <v>50</v>
      </c>
      <c r="BU14" s="28">
        <v>50</v>
      </c>
      <c r="CD14" s="14"/>
      <c r="CE14" s="14"/>
      <c r="CF14" s="14"/>
      <c r="CG14" s="14"/>
      <c r="CH14" s="14"/>
      <c r="CI14" s="14"/>
      <c r="CJ14" s="14"/>
      <c r="CK14" s="14"/>
      <c r="CL14" s="14"/>
    </row>
    <row r="15" spans="1:90" x14ac:dyDescent="0.25">
      <c r="A15" s="29" t="s">
        <v>130</v>
      </c>
      <c r="B15" s="30"/>
      <c r="C15" s="31"/>
      <c r="D15" s="241">
        <v>10</v>
      </c>
      <c r="E15" s="242"/>
      <c r="F15" s="241">
        <v>10</v>
      </c>
      <c r="G15" s="242"/>
      <c r="H15" s="241">
        <v>14</v>
      </c>
      <c r="I15" s="242"/>
      <c r="J15" s="241"/>
      <c r="K15" s="242"/>
      <c r="L15" s="12" t="s">
        <v>131</v>
      </c>
      <c r="M15" s="20">
        <v>4.8</v>
      </c>
      <c r="N15" s="20">
        <v>4.8</v>
      </c>
      <c r="O15" s="20">
        <v>4.8</v>
      </c>
      <c r="P15" s="20">
        <v>4</v>
      </c>
      <c r="Q15" s="20">
        <v>0</v>
      </c>
      <c r="R15" s="20">
        <v>0</v>
      </c>
      <c r="S15" s="20">
        <v>0</v>
      </c>
      <c r="T15" s="12" t="s">
        <v>53</v>
      </c>
      <c r="U15" s="54"/>
      <c r="V15" s="27" t="s">
        <v>132</v>
      </c>
      <c r="W15" s="28"/>
      <c r="X15" s="28">
        <v>3.3</v>
      </c>
      <c r="Y15" s="28">
        <v>3.8</v>
      </c>
      <c r="Z15" s="28"/>
      <c r="AA15" s="28">
        <v>3.4</v>
      </c>
      <c r="AB15" s="28">
        <v>4</v>
      </c>
      <c r="AC15" s="28">
        <v>4</v>
      </c>
      <c r="AD15" s="28">
        <v>4.8</v>
      </c>
      <c r="AE15" s="28">
        <v>4.8</v>
      </c>
      <c r="AF15" s="28">
        <v>4.8</v>
      </c>
      <c r="AG15" s="28">
        <v>4</v>
      </c>
      <c r="AH15" s="28"/>
      <c r="AI15" s="28"/>
      <c r="AJ15" s="28"/>
      <c r="AK15" s="28">
        <v>4</v>
      </c>
      <c r="AL15" s="28">
        <v>4</v>
      </c>
      <c r="AM15" s="28"/>
      <c r="AN15" s="28"/>
      <c r="AO15" s="28"/>
      <c r="AP15" s="28"/>
      <c r="AQ15" s="28"/>
      <c r="AY15" s="28">
        <v>4.2</v>
      </c>
      <c r="AZ15" s="28"/>
      <c r="BA15" s="28"/>
      <c r="BB15" s="28"/>
      <c r="BC15" s="28"/>
      <c r="BD15" s="28"/>
      <c r="BE15" s="28"/>
      <c r="BF15" s="28">
        <v>4.9000000000000004</v>
      </c>
      <c r="BG15" s="28"/>
      <c r="BH15" s="28"/>
      <c r="BI15" s="28"/>
      <c r="BJ15" s="28"/>
      <c r="BK15" s="28"/>
      <c r="BL15" s="28"/>
      <c r="BM15" s="28">
        <v>2.29</v>
      </c>
      <c r="BN15" s="28">
        <v>2.29</v>
      </c>
      <c r="BO15" s="28">
        <v>7</v>
      </c>
      <c r="BP15" s="28">
        <v>6.5</v>
      </c>
      <c r="BQ15" s="28">
        <v>3.8</v>
      </c>
      <c r="BR15" s="28"/>
      <c r="BS15" s="28"/>
      <c r="BT15" s="28">
        <v>4.5999999999999996</v>
      </c>
      <c r="BU15" s="28">
        <v>3.8</v>
      </c>
      <c r="CD15" s="14"/>
      <c r="CE15" s="14"/>
      <c r="CF15" s="14"/>
      <c r="CG15" s="14"/>
      <c r="CH15" s="14"/>
      <c r="CI15" s="14"/>
      <c r="CJ15" s="14"/>
      <c r="CK15" s="14"/>
      <c r="CL15" s="14"/>
    </row>
    <row r="16" spans="1:90" x14ac:dyDescent="0.25">
      <c r="A16" s="29" t="s">
        <v>133</v>
      </c>
      <c r="B16" s="30"/>
      <c r="C16" s="31"/>
      <c r="D16" s="243" t="s">
        <v>131</v>
      </c>
      <c r="E16" s="244"/>
      <c r="F16" s="243" t="s">
        <v>131</v>
      </c>
      <c r="G16" s="244"/>
      <c r="H16" s="243" t="s">
        <v>131</v>
      </c>
      <c r="I16" s="244"/>
      <c r="J16" s="243"/>
      <c r="K16" s="244"/>
      <c r="L16" s="12" t="s">
        <v>134</v>
      </c>
      <c r="M16" s="20" t="s">
        <v>135</v>
      </c>
      <c r="N16" s="20" t="s">
        <v>135</v>
      </c>
      <c r="O16" s="20" t="s">
        <v>135</v>
      </c>
      <c r="P16" s="20" t="s">
        <v>135</v>
      </c>
      <c r="Q16" s="20">
        <v>0</v>
      </c>
      <c r="R16" s="20">
        <v>0</v>
      </c>
      <c r="S16" s="20">
        <v>0</v>
      </c>
      <c r="T16" s="12" t="s">
        <v>53</v>
      </c>
      <c r="U16" s="54"/>
      <c r="V16" s="27" t="s">
        <v>136</v>
      </c>
      <c r="W16" s="28" t="s">
        <v>135</v>
      </c>
      <c r="X16" s="28" t="s">
        <v>135</v>
      </c>
      <c r="Y16" s="28" t="s">
        <v>135</v>
      </c>
      <c r="Z16" s="28"/>
      <c r="AA16" s="28" t="s">
        <v>135</v>
      </c>
      <c r="AB16" s="28" t="s">
        <v>135</v>
      </c>
      <c r="AC16" s="28" t="s">
        <v>135</v>
      </c>
      <c r="AD16" s="28" t="s">
        <v>135</v>
      </c>
      <c r="AE16" s="28" t="s">
        <v>135</v>
      </c>
      <c r="AF16" s="28" t="s">
        <v>135</v>
      </c>
      <c r="AG16" s="28" t="s">
        <v>135</v>
      </c>
      <c r="AH16" s="28"/>
      <c r="AI16" s="28"/>
      <c r="AJ16" s="28"/>
      <c r="AK16" s="28" t="s">
        <v>135</v>
      </c>
      <c r="AL16" s="28" t="s">
        <v>135</v>
      </c>
      <c r="AM16" s="28"/>
      <c r="AN16" s="28"/>
      <c r="AO16" s="28"/>
      <c r="AP16" s="28"/>
      <c r="AQ16" s="28"/>
      <c r="AY16" s="28" t="s">
        <v>135</v>
      </c>
      <c r="AZ16" s="28"/>
      <c r="BA16" s="28"/>
      <c r="BB16" s="28"/>
      <c r="BC16" s="28"/>
      <c r="BD16" s="28"/>
      <c r="BE16" s="28"/>
      <c r="BF16" s="28" t="s">
        <v>135</v>
      </c>
      <c r="BG16" s="28"/>
      <c r="BH16" s="28"/>
      <c r="BI16" s="28"/>
      <c r="BJ16" s="28"/>
      <c r="BK16" s="28"/>
      <c r="BL16" s="28"/>
      <c r="BM16" s="28" t="s">
        <v>135</v>
      </c>
      <c r="BN16" s="28" t="s">
        <v>135</v>
      </c>
      <c r="BO16" s="28" t="s">
        <v>135</v>
      </c>
      <c r="BP16" s="28" t="s">
        <v>135</v>
      </c>
      <c r="BQ16" s="28" t="s">
        <v>135</v>
      </c>
      <c r="BR16" s="28"/>
      <c r="BS16" s="28"/>
      <c r="BT16" s="28" t="s">
        <v>135</v>
      </c>
      <c r="BU16" s="28" t="s">
        <v>135</v>
      </c>
      <c r="CD16" s="14"/>
      <c r="CE16" s="14"/>
      <c r="CF16" s="14"/>
      <c r="CG16" s="14"/>
      <c r="CH16" s="14"/>
      <c r="CI16" s="14"/>
      <c r="CJ16" s="14"/>
      <c r="CK16" s="14"/>
      <c r="CL16" s="14"/>
    </row>
    <row r="17" spans="1:90" ht="17.25" customHeight="1" x14ac:dyDescent="0.25">
      <c r="A17" s="29" t="s">
        <v>137</v>
      </c>
      <c r="B17" s="30"/>
      <c r="C17" s="31"/>
      <c r="D17" s="243" t="s">
        <v>131</v>
      </c>
      <c r="E17" s="244"/>
      <c r="F17" s="243" t="s">
        <v>131</v>
      </c>
      <c r="G17" s="244"/>
      <c r="H17" s="243" t="s">
        <v>131</v>
      </c>
      <c r="I17" s="244"/>
      <c r="J17" s="243"/>
      <c r="K17" s="244"/>
      <c r="M17" s="20">
        <v>200</v>
      </c>
      <c r="N17" s="20">
        <v>200</v>
      </c>
      <c r="O17" s="20">
        <v>200</v>
      </c>
      <c r="P17" s="20">
        <v>200</v>
      </c>
      <c r="Q17" s="20">
        <v>0</v>
      </c>
      <c r="R17" s="20">
        <v>0</v>
      </c>
      <c r="S17" s="20">
        <v>0</v>
      </c>
      <c r="T17" s="12" t="s">
        <v>53</v>
      </c>
      <c r="U17" s="54"/>
      <c r="V17" s="27" t="s">
        <v>138</v>
      </c>
      <c r="W17" s="28">
        <v>200</v>
      </c>
      <c r="X17" s="28">
        <v>200</v>
      </c>
      <c r="Y17" s="28">
        <v>200</v>
      </c>
      <c r="Z17" s="28"/>
      <c r="AA17" s="28">
        <v>200</v>
      </c>
      <c r="AB17" s="28">
        <v>200</v>
      </c>
      <c r="AC17" s="28">
        <v>200</v>
      </c>
      <c r="AD17" s="28">
        <v>200</v>
      </c>
      <c r="AE17" s="28">
        <v>200</v>
      </c>
      <c r="AF17" s="28">
        <v>200</v>
      </c>
      <c r="AG17" s="28">
        <v>200</v>
      </c>
      <c r="AH17" s="28"/>
      <c r="AI17" s="28"/>
      <c r="AJ17" s="28"/>
      <c r="AK17" s="28">
        <v>200</v>
      </c>
      <c r="AL17" s="28">
        <v>200</v>
      </c>
      <c r="AM17" s="28"/>
      <c r="AN17" s="28"/>
      <c r="AO17" s="28"/>
      <c r="AP17" s="28"/>
      <c r="AQ17" s="28"/>
      <c r="AY17" s="28">
        <v>200</v>
      </c>
      <c r="AZ17" s="28"/>
      <c r="BA17" s="28"/>
      <c r="BB17" s="28"/>
      <c r="BC17" s="28"/>
      <c r="BD17" s="28"/>
      <c r="BE17" s="28"/>
      <c r="BF17" s="28">
        <v>200</v>
      </c>
      <c r="BG17" s="28"/>
      <c r="BH17" s="28"/>
      <c r="BI17" s="28"/>
      <c r="BJ17" s="28"/>
      <c r="BK17" s="28"/>
      <c r="BL17" s="28"/>
      <c r="BM17" s="28">
        <v>200</v>
      </c>
      <c r="BN17" s="28">
        <v>200</v>
      </c>
      <c r="BO17" s="28">
        <v>300</v>
      </c>
      <c r="BP17" s="28">
        <v>300</v>
      </c>
      <c r="BQ17" s="28">
        <v>200</v>
      </c>
      <c r="BR17" s="28"/>
      <c r="BS17" s="28"/>
      <c r="BT17" s="28">
        <v>200</v>
      </c>
      <c r="BU17" s="28">
        <v>200</v>
      </c>
    </row>
    <row r="18" spans="1:90" ht="17.25" customHeight="1" x14ac:dyDescent="0.25">
      <c r="A18" s="57" t="s">
        <v>139</v>
      </c>
      <c r="B18" s="12"/>
      <c r="C18" s="58"/>
      <c r="D18" s="243" t="s">
        <v>143</v>
      </c>
      <c r="E18" s="244"/>
      <c r="F18" s="243" t="s">
        <v>143</v>
      </c>
      <c r="G18" s="244"/>
      <c r="H18" s="243" t="s">
        <v>143</v>
      </c>
      <c r="I18" s="244"/>
      <c r="J18" s="243"/>
      <c r="K18" s="244"/>
      <c r="L18" s="12" t="s">
        <v>140</v>
      </c>
      <c r="M18" s="20">
        <v>4</v>
      </c>
      <c r="N18" s="20">
        <v>4</v>
      </c>
      <c r="O18" s="20">
        <v>4</v>
      </c>
      <c r="P18" s="20">
        <v>4.4000000000000004</v>
      </c>
      <c r="Q18" s="20">
        <v>0</v>
      </c>
      <c r="R18" s="20">
        <v>0</v>
      </c>
      <c r="S18" s="20">
        <v>0</v>
      </c>
      <c r="T18" s="12" t="s">
        <v>53</v>
      </c>
      <c r="U18" s="54"/>
      <c r="V18" s="27" t="s">
        <v>141</v>
      </c>
      <c r="W18" s="28">
        <v>4</v>
      </c>
      <c r="X18" s="28">
        <v>4</v>
      </c>
      <c r="Y18" s="28">
        <v>4</v>
      </c>
      <c r="Z18" s="28"/>
      <c r="AA18" s="28">
        <v>4</v>
      </c>
      <c r="AB18" s="28">
        <v>4</v>
      </c>
      <c r="AC18" s="28">
        <v>4</v>
      </c>
      <c r="AD18" s="28">
        <v>4</v>
      </c>
      <c r="AE18" s="28">
        <v>4</v>
      </c>
      <c r="AF18" s="28">
        <v>4</v>
      </c>
      <c r="AG18" s="28">
        <v>4.4000000000000004</v>
      </c>
      <c r="AH18" s="28"/>
      <c r="AI18" s="28"/>
      <c r="AJ18" s="28"/>
      <c r="AK18" s="28">
        <v>4</v>
      </c>
      <c r="AL18" s="28">
        <v>4</v>
      </c>
      <c r="AM18" s="28"/>
      <c r="AN18" s="28"/>
      <c r="AO18" s="28"/>
      <c r="AP18" s="28"/>
      <c r="AQ18" s="28"/>
      <c r="AY18" s="28">
        <v>4.4000000000000004</v>
      </c>
      <c r="AZ18" s="28"/>
      <c r="BA18" s="28"/>
      <c r="BB18" s="28"/>
      <c r="BC18" s="28"/>
      <c r="BD18" s="28"/>
      <c r="BE18" s="28"/>
      <c r="BF18" s="28">
        <v>4</v>
      </c>
      <c r="BG18" s="28"/>
      <c r="BH18" s="28"/>
      <c r="BI18" s="28"/>
      <c r="BJ18" s="28"/>
      <c r="BK18" s="28"/>
      <c r="BL18" s="28"/>
      <c r="BM18" s="28">
        <v>4.4000000000000004</v>
      </c>
      <c r="BN18" s="28">
        <v>4.4000000000000004</v>
      </c>
      <c r="BO18" s="28">
        <v>6.5</v>
      </c>
      <c r="BP18" s="28">
        <v>6.5</v>
      </c>
      <c r="BQ18" s="28">
        <v>4.4000000000000004</v>
      </c>
      <c r="BR18" s="28"/>
      <c r="BS18" s="28"/>
      <c r="BT18" s="28">
        <v>3.3</v>
      </c>
      <c r="BU18" s="28">
        <v>3.3</v>
      </c>
    </row>
    <row r="19" spans="1:90" ht="17.25" customHeight="1" x14ac:dyDescent="0.25">
      <c r="A19" s="52" t="s">
        <v>142</v>
      </c>
      <c r="B19" s="52"/>
      <c r="C19" s="52"/>
      <c r="D19" s="192"/>
      <c r="E19" s="192"/>
      <c r="F19" s="192"/>
      <c r="G19" s="192"/>
      <c r="H19" s="192"/>
      <c r="I19" s="192"/>
      <c r="J19" s="53"/>
      <c r="K19" s="53"/>
      <c r="L19" s="12" t="s">
        <v>143</v>
      </c>
      <c r="M19" s="20" t="s">
        <v>144</v>
      </c>
      <c r="N19" s="20" t="s">
        <v>144</v>
      </c>
      <c r="O19" s="20" t="s">
        <v>144</v>
      </c>
      <c r="P19" s="20" t="s">
        <v>145</v>
      </c>
      <c r="Q19" s="20">
        <v>0</v>
      </c>
      <c r="R19" s="20">
        <v>0</v>
      </c>
      <c r="S19" s="20">
        <v>0</v>
      </c>
      <c r="T19" s="12" t="s">
        <v>53</v>
      </c>
      <c r="U19" s="54"/>
      <c r="V19" s="27" t="s">
        <v>146</v>
      </c>
      <c r="W19" s="28" t="s">
        <v>147</v>
      </c>
      <c r="X19" s="28" t="s">
        <v>144</v>
      </c>
      <c r="Y19" s="28" t="s">
        <v>148</v>
      </c>
      <c r="Z19" s="28"/>
      <c r="AA19" s="28" t="s">
        <v>147</v>
      </c>
      <c r="AB19" s="28" t="s">
        <v>149</v>
      </c>
      <c r="AC19" s="28" t="s">
        <v>149</v>
      </c>
      <c r="AD19" s="28" t="s">
        <v>144</v>
      </c>
      <c r="AE19" s="28" t="s">
        <v>144</v>
      </c>
      <c r="AF19" s="28" t="s">
        <v>144</v>
      </c>
      <c r="AG19" s="28" t="s">
        <v>145</v>
      </c>
      <c r="AH19" s="28"/>
      <c r="AI19" s="28"/>
      <c r="AJ19" s="28"/>
      <c r="AK19" s="28" t="s">
        <v>144</v>
      </c>
      <c r="AL19" s="28" t="s">
        <v>147</v>
      </c>
      <c r="AM19" s="28"/>
      <c r="AN19" s="28"/>
      <c r="AO19" s="28"/>
      <c r="AP19" s="28"/>
      <c r="AQ19" s="28"/>
      <c r="BF19" s="28" t="s">
        <v>144</v>
      </c>
      <c r="BG19" s="28"/>
      <c r="BH19" s="28"/>
      <c r="BI19" s="28"/>
      <c r="BJ19" s="28"/>
      <c r="BK19" s="28"/>
      <c r="BL19" s="28"/>
      <c r="BM19" s="28" t="s">
        <v>144</v>
      </c>
      <c r="BN19" s="28" t="s">
        <v>144</v>
      </c>
      <c r="BO19" s="28" t="s">
        <v>150</v>
      </c>
      <c r="BP19" s="28" t="s">
        <v>148</v>
      </c>
      <c r="BQ19" s="28" t="s">
        <v>151</v>
      </c>
      <c r="BR19" s="28"/>
      <c r="BS19" s="28"/>
      <c r="BT19" s="28" t="s">
        <v>152</v>
      </c>
      <c r="BU19" s="28" t="s">
        <v>151</v>
      </c>
    </row>
    <row r="20" spans="1:90" ht="17.25" customHeight="1" x14ac:dyDescent="0.25">
      <c r="A20" s="29" t="s">
        <v>153</v>
      </c>
      <c r="B20" s="30"/>
      <c r="C20" s="31"/>
      <c r="D20" s="241">
        <v>63</v>
      </c>
      <c r="E20" s="242"/>
      <c r="F20" s="241">
        <v>65</v>
      </c>
      <c r="G20" s="242"/>
      <c r="H20" s="241">
        <v>69</v>
      </c>
      <c r="I20" s="242"/>
      <c r="J20" s="241"/>
      <c r="K20" s="242"/>
      <c r="L20" s="12" t="s">
        <v>154</v>
      </c>
      <c r="M20" s="20" t="s">
        <v>155</v>
      </c>
      <c r="N20" s="20" t="s">
        <v>155</v>
      </c>
      <c r="O20" s="20" t="s">
        <v>156</v>
      </c>
      <c r="P20" s="20" t="s">
        <v>157</v>
      </c>
      <c r="Q20" s="20" t="s">
        <v>53</v>
      </c>
      <c r="R20" s="20">
        <v>0</v>
      </c>
      <c r="S20" s="20">
        <v>0</v>
      </c>
      <c r="T20" s="12" t="s">
        <v>53</v>
      </c>
      <c r="U20" s="54"/>
      <c r="V20" s="27" t="s">
        <v>158</v>
      </c>
      <c r="W20" s="28"/>
      <c r="AA20" s="12" t="s">
        <v>159</v>
      </c>
      <c r="AB20" s="28"/>
      <c r="AC20" s="28"/>
      <c r="AK20" s="28" t="s">
        <v>160</v>
      </c>
      <c r="AL20" s="28"/>
      <c r="AM20" s="28"/>
      <c r="AN20" s="28"/>
      <c r="AO20" s="28"/>
      <c r="AP20" s="28"/>
      <c r="AQ20" s="28"/>
      <c r="BT20" s="28" t="s">
        <v>160</v>
      </c>
      <c r="BU20" s="28" t="s">
        <v>160</v>
      </c>
    </row>
    <row r="21" spans="1:90" ht="17.25" customHeight="1" x14ac:dyDescent="0.25">
      <c r="A21" s="29" t="s">
        <v>161</v>
      </c>
      <c r="B21" s="30"/>
      <c r="C21" s="47" t="s">
        <v>162</v>
      </c>
      <c r="D21" s="59">
        <v>120</v>
      </c>
      <c r="E21" s="59">
        <v>95</v>
      </c>
      <c r="F21" s="59">
        <v>130</v>
      </c>
      <c r="G21" s="59"/>
      <c r="H21" s="59">
        <v>145</v>
      </c>
      <c r="I21" s="59">
        <v>95</v>
      </c>
      <c r="J21" s="59"/>
      <c r="K21" s="59"/>
      <c r="L21" s="49" t="s">
        <v>163</v>
      </c>
      <c r="U21" s="54"/>
      <c r="V21" s="27" t="s">
        <v>164</v>
      </c>
      <c r="W21" s="12" t="s">
        <v>157</v>
      </c>
      <c r="X21" s="12" t="s">
        <v>165</v>
      </c>
      <c r="Y21" s="12" t="s">
        <v>166</v>
      </c>
      <c r="AA21" s="12" t="s">
        <v>157</v>
      </c>
      <c r="AB21" s="12" t="s">
        <v>156</v>
      </c>
      <c r="AC21" s="12" t="s">
        <v>156</v>
      </c>
      <c r="AD21" s="12" t="s">
        <v>155</v>
      </c>
      <c r="AE21" s="12" t="s">
        <v>155</v>
      </c>
      <c r="AF21" s="12" t="s">
        <v>156</v>
      </c>
      <c r="AG21" s="12" t="s">
        <v>157</v>
      </c>
      <c r="AH21" s="12" t="s">
        <v>53</v>
      </c>
      <c r="AK21" s="12" t="s">
        <v>155</v>
      </c>
      <c r="AL21" s="12" t="s">
        <v>167</v>
      </c>
      <c r="AM21" s="12" t="s">
        <v>53</v>
      </c>
      <c r="AN21" s="12" t="s">
        <v>53</v>
      </c>
      <c r="AO21" s="12" t="s">
        <v>53</v>
      </c>
      <c r="AR21" s="12" t="s">
        <v>53</v>
      </c>
      <c r="AS21" s="12" t="s">
        <v>53</v>
      </c>
      <c r="AT21" s="12" t="s">
        <v>53</v>
      </c>
      <c r="AU21" s="12" t="s">
        <v>53</v>
      </c>
      <c r="AV21" s="12" t="s">
        <v>53</v>
      </c>
      <c r="AY21" s="12" t="s">
        <v>156</v>
      </c>
      <c r="AZ21" s="12" t="s">
        <v>53</v>
      </c>
      <c r="BA21" s="12" t="s">
        <v>53</v>
      </c>
      <c r="BB21" s="12" t="s">
        <v>53</v>
      </c>
      <c r="BC21" s="12" t="s">
        <v>53</v>
      </c>
      <c r="BF21" s="12" t="s">
        <v>157</v>
      </c>
      <c r="BG21" s="12" t="s">
        <v>53</v>
      </c>
      <c r="BH21" s="12" t="s">
        <v>53</v>
      </c>
      <c r="BI21" s="12" t="s">
        <v>53</v>
      </c>
      <c r="BJ21" s="12" t="s">
        <v>53</v>
      </c>
      <c r="BM21" s="12" t="s">
        <v>168</v>
      </c>
      <c r="BN21" s="12" t="s">
        <v>168</v>
      </c>
      <c r="BO21" s="12" t="s">
        <v>169</v>
      </c>
      <c r="BP21" s="12" t="s">
        <v>170</v>
      </c>
      <c r="BQ21" s="12" t="s">
        <v>157</v>
      </c>
      <c r="BT21" s="12" t="s">
        <v>171</v>
      </c>
      <c r="BU21" s="12" t="s">
        <v>171</v>
      </c>
    </row>
    <row r="22" spans="1:90" ht="17.25" customHeight="1" x14ac:dyDescent="0.25">
      <c r="A22" s="29" t="s">
        <v>172</v>
      </c>
      <c r="B22" s="30"/>
      <c r="C22" s="31"/>
      <c r="D22" s="243" t="s">
        <v>131</v>
      </c>
      <c r="E22" s="244"/>
      <c r="F22" s="243" t="s">
        <v>131</v>
      </c>
      <c r="G22" s="244"/>
      <c r="H22" s="243" t="s">
        <v>131</v>
      </c>
      <c r="I22" s="244"/>
      <c r="J22" s="243"/>
      <c r="K22" s="244"/>
      <c r="L22" s="49" t="s">
        <v>131</v>
      </c>
      <c r="M22" s="60"/>
      <c r="U22" s="54"/>
    </row>
    <row r="23" spans="1:90" ht="17.25" customHeight="1" x14ac:dyDescent="0.25">
      <c r="A23" s="29" t="s">
        <v>173</v>
      </c>
      <c r="B23" s="30"/>
      <c r="C23" s="31"/>
      <c r="D23" s="243" t="s">
        <v>111</v>
      </c>
      <c r="E23" s="244"/>
      <c r="F23" s="243" t="s">
        <v>107</v>
      </c>
      <c r="G23" s="244"/>
      <c r="H23" s="243" t="s">
        <v>111</v>
      </c>
      <c r="I23" s="244"/>
      <c r="J23" s="243"/>
      <c r="K23" s="244"/>
      <c r="L23" s="49" t="s">
        <v>174</v>
      </c>
      <c r="M23" s="60"/>
      <c r="N23" s="35"/>
      <c r="O23" s="35"/>
      <c r="P23" s="35"/>
      <c r="Q23" s="35"/>
      <c r="R23" s="35"/>
      <c r="S23" s="35"/>
      <c r="T23" s="35"/>
      <c r="U23" s="35"/>
      <c r="V23" s="35"/>
      <c r="W23" s="35" t="s">
        <v>175</v>
      </c>
      <c r="X23" s="35" t="s">
        <v>176</v>
      </c>
      <c r="Y23" s="35" t="s">
        <v>177</v>
      </c>
      <c r="Z23" s="35"/>
      <c r="AA23" s="35" t="s">
        <v>178</v>
      </c>
      <c r="AB23" s="35" t="s">
        <v>179</v>
      </c>
      <c r="AC23" s="35" t="s">
        <v>180</v>
      </c>
      <c r="AD23" s="35"/>
      <c r="AE23" s="35"/>
      <c r="AF23" s="35"/>
      <c r="AG23" s="35"/>
      <c r="AH23" s="35"/>
      <c r="AI23" s="35"/>
      <c r="AJ23" s="35"/>
      <c r="AK23" s="35"/>
      <c r="AL23" s="35"/>
      <c r="AM23" s="35"/>
      <c r="AN23" s="35"/>
      <c r="AO23" s="35"/>
      <c r="AP23" s="35"/>
      <c r="AQ23" s="35"/>
      <c r="AR23" s="35"/>
      <c r="AS23" s="35"/>
      <c r="AT23" s="35"/>
      <c r="AU23" s="35"/>
      <c r="AV23" s="35"/>
      <c r="AW23" s="35"/>
      <c r="AX23" s="35"/>
      <c r="AY23" s="35"/>
      <c r="AZ23" s="35"/>
      <c r="BA23" s="35"/>
      <c r="BB23" s="35"/>
      <c r="BC23" s="35"/>
      <c r="BD23" s="35"/>
      <c r="BE23" s="35"/>
      <c r="BF23" s="35"/>
      <c r="BG23" s="35"/>
      <c r="BH23" s="35"/>
      <c r="BI23" s="35"/>
      <c r="BJ23" s="35"/>
      <c r="BK23" s="35"/>
      <c r="BL23" s="35"/>
      <c r="BM23" s="35"/>
      <c r="BN23" s="35"/>
      <c r="BO23" s="35"/>
      <c r="BP23" s="35"/>
      <c r="BQ23" s="35"/>
      <c r="BR23" s="35"/>
      <c r="BS23" s="35"/>
      <c r="BT23" s="35"/>
      <c r="BU23" s="35"/>
      <c r="BV23" s="35"/>
      <c r="BW23" s="35"/>
      <c r="BX23" s="35"/>
      <c r="BY23" s="35"/>
      <c r="BZ23" s="35"/>
      <c r="CA23" s="35"/>
      <c r="CB23" s="35"/>
    </row>
    <row r="24" spans="1:90" s="39" customFormat="1" ht="17.25" customHeight="1" x14ac:dyDescent="0.25">
      <c r="A24" s="29" t="s">
        <v>181</v>
      </c>
      <c r="B24" s="30"/>
      <c r="C24" s="31"/>
      <c r="D24" s="241" t="s">
        <v>334</v>
      </c>
      <c r="E24" s="242"/>
      <c r="F24" s="241" t="s">
        <v>334</v>
      </c>
      <c r="G24" s="242"/>
      <c r="H24" s="241" t="s">
        <v>334</v>
      </c>
      <c r="I24" s="242"/>
      <c r="J24" s="241"/>
      <c r="K24" s="242"/>
      <c r="L24" s="61"/>
      <c r="M24" s="49"/>
      <c r="N24" s="49"/>
      <c r="O24" s="49"/>
      <c r="P24" s="49"/>
      <c r="Q24" s="49"/>
      <c r="R24" s="49"/>
      <c r="S24" s="49"/>
      <c r="T24" s="49"/>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c r="BJ24" s="12"/>
      <c r="BK24" s="12"/>
      <c r="BL24" s="12"/>
      <c r="BM24" s="12"/>
      <c r="BN24" s="12"/>
      <c r="BO24" s="12"/>
      <c r="BP24" s="12"/>
      <c r="BQ24" s="12"/>
      <c r="BR24" s="12"/>
      <c r="BS24" s="12"/>
      <c r="BT24" s="12"/>
      <c r="BU24" s="12"/>
      <c r="BV24" s="12"/>
      <c r="BW24" s="12"/>
      <c r="BX24" s="12"/>
      <c r="BY24" s="12"/>
      <c r="BZ24" s="12"/>
      <c r="CA24" s="12"/>
      <c r="CB24" s="12"/>
    </row>
    <row r="25" spans="1:90" s="62" customFormat="1" ht="17.25" customHeight="1" x14ac:dyDescent="0.25">
      <c r="A25" s="29" t="s">
        <v>182</v>
      </c>
      <c r="B25" s="30"/>
      <c r="C25" s="31"/>
      <c r="D25" s="241" t="s">
        <v>334</v>
      </c>
      <c r="E25" s="242"/>
      <c r="F25" s="241" t="s">
        <v>334</v>
      </c>
      <c r="G25" s="242"/>
      <c r="H25" s="241" t="s">
        <v>334</v>
      </c>
      <c r="I25" s="242"/>
      <c r="J25" s="241"/>
      <c r="K25" s="242"/>
      <c r="M25" s="49"/>
      <c r="N25" s="49"/>
      <c r="O25" s="49"/>
      <c r="P25" s="49"/>
      <c r="Q25" s="49"/>
      <c r="R25" s="49"/>
      <c r="S25" s="49"/>
      <c r="T25" s="49"/>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2"/>
      <c r="BJ25" s="12"/>
      <c r="BK25" s="12"/>
      <c r="BL25" s="12"/>
      <c r="BM25" s="12"/>
      <c r="BN25" s="12"/>
      <c r="BO25" s="12"/>
      <c r="BP25" s="12"/>
      <c r="BQ25" s="12"/>
      <c r="BR25" s="12"/>
      <c r="BS25" s="12"/>
      <c r="BT25" s="12"/>
      <c r="BU25" s="12"/>
      <c r="BV25" s="12"/>
      <c r="BW25" s="12"/>
      <c r="BX25" s="12"/>
      <c r="BY25" s="12"/>
      <c r="BZ25" s="12"/>
      <c r="CA25" s="12"/>
      <c r="CB25" s="12"/>
    </row>
    <row r="26" spans="1:90" s="62" customFormat="1" ht="12.75" customHeight="1" x14ac:dyDescent="0.25">
      <c r="A26" s="63"/>
      <c r="B26" s="63"/>
      <c r="C26" s="64"/>
      <c r="D26" s="65"/>
      <c r="E26" s="65"/>
      <c r="F26" s="65"/>
      <c r="G26" s="65"/>
      <c r="H26" s="65"/>
      <c r="I26" s="65"/>
      <c r="J26" s="65"/>
      <c r="K26" s="65"/>
      <c r="M26" s="35" t="s">
        <v>159</v>
      </c>
      <c r="N26" s="39" t="s">
        <v>159</v>
      </c>
      <c r="O26" s="49"/>
      <c r="P26" s="49"/>
      <c r="Q26" s="49"/>
      <c r="R26" s="49"/>
      <c r="S26" s="49"/>
      <c r="T26" s="49"/>
      <c r="U26" s="66"/>
      <c r="V26" s="66"/>
      <c r="W26" s="66"/>
      <c r="X26" s="66"/>
      <c r="Y26" s="66"/>
      <c r="Z26" s="66"/>
      <c r="AA26" s="66"/>
      <c r="AB26" s="66"/>
      <c r="AC26" s="66"/>
      <c r="AD26" s="66"/>
      <c r="AE26" s="66"/>
      <c r="AF26" s="66"/>
      <c r="AG26" s="66"/>
      <c r="AH26" s="66"/>
      <c r="AI26" s="66"/>
      <c r="AJ26" s="66"/>
      <c r="AK26" s="66"/>
      <c r="AL26" s="66"/>
      <c r="AM26" s="66"/>
      <c r="AN26" s="66"/>
      <c r="AO26" s="66"/>
      <c r="AP26" s="66"/>
      <c r="AQ26" s="66"/>
      <c r="AR26" s="66"/>
      <c r="AS26" s="66"/>
      <c r="AT26" s="66"/>
      <c r="AU26" s="66"/>
      <c r="AV26" s="66"/>
      <c r="AW26" s="66"/>
      <c r="AX26" s="66"/>
      <c r="AY26" s="66"/>
      <c r="AZ26" s="66"/>
      <c r="BA26" s="66"/>
      <c r="BB26" s="66"/>
      <c r="BC26" s="66"/>
      <c r="BD26" s="66"/>
      <c r="BE26" s="66"/>
      <c r="BF26" s="66"/>
      <c r="BG26" s="66"/>
      <c r="BH26" s="66"/>
      <c r="BI26" s="66"/>
      <c r="BJ26" s="66"/>
      <c r="BK26" s="66"/>
      <c r="BL26" s="66"/>
      <c r="BM26" s="66"/>
      <c r="BN26" s="66"/>
      <c r="BO26" s="66"/>
      <c r="BP26" s="66"/>
      <c r="BQ26" s="66"/>
      <c r="BR26" s="66"/>
      <c r="BS26" s="66"/>
      <c r="BT26" s="66"/>
      <c r="BU26" s="66"/>
      <c r="BV26" s="66"/>
      <c r="BW26" s="66"/>
      <c r="BX26" s="66"/>
      <c r="BY26" s="66"/>
      <c r="BZ26" s="66"/>
      <c r="CA26" s="66"/>
      <c r="CB26" s="66"/>
      <c r="CD26" s="66"/>
      <c r="CE26" s="66"/>
      <c r="CF26" s="66"/>
      <c r="CG26" s="66"/>
      <c r="CH26" s="66"/>
      <c r="CI26" s="66"/>
      <c r="CJ26" s="66"/>
      <c r="CK26" s="66"/>
      <c r="CL26" s="66"/>
    </row>
    <row r="27" spans="1:90" s="42" customFormat="1" ht="11.25" customHeight="1" x14ac:dyDescent="0.2">
      <c r="A27" s="67"/>
      <c r="B27" s="67"/>
      <c r="C27" s="38"/>
      <c r="D27" s="68" t="s">
        <v>183</v>
      </c>
      <c r="E27" s="38"/>
      <c r="F27" s="38"/>
      <c r="G27" s="38"/>
      <c r="H27" s="38"/>
      <c r="I27" s="38"/>
      <c r="J27" s="38"/>
      <c r="K27" s="38"/>
      <c r="M27" s="38" t="s">
        <v>184</v>
      </c>
      <c r="N27" s="42" t="s">
        <v>185</v>
      </c>
      <c r="O27" s="38"/>
      <c r="P27" s="38"/>
      <c r="Q27" s="38"/>
      <c r="R27" s="38"/>
      <c r="S27" s="38"/>
      <c r="T27" s="38"/>
      <c r="U27" s="38"/>
      <c r="V27" s="38"/>
      <c r="W27" s="38"/>
      <c r="X27" s="38"/>
      <c r="Y27" s="38"/>
      <c r="Z27" s="38"/>
      <c r="AA27" s="38"/>
      <c r="AB27" s="38"/>
      <c r="AC27" s="38"/>
      <c r="AD27" s="38"/>
      <c r="AE27" s="38"/>
      <c r="AF27" s="38"/>
      <c r="AG27" s="38"/>
      <c r="AH27" s="38"/>
      <c r="AI27" s="38"/>
      <c r="AJ27" s="38"/>
      <c r="AK27" s="38"/>
      <c r="AL27" s="38"/>
      <c r="AM27" s="38"/>
      <c r="AN27" s="38"/>
      <c r="AO27" s="38"/>
      <c r="AP27" s="38"/>
      <c r="AQ27" s="38"/>
      <c r="AR27" s="38"/>
      <c r="AS27" s="38"/>
      <c r="AT27" s="38"/>
      <c r="AU27" s="38"/>
      <c r="AV27" s="38"/>
      <c r="AW27" s="38"/>
      <c r="AX27" s="38"/>
      <c r="AY27" s="38"/>
      <c r="AZ27" s="38"/>
      <c r="BA27" s="38"/>
      <c r="BB27" s="38"/>
      <c r="BC27" s="38"/>
      <c r="BD27" s="38"/>
      <c r="BE27" s="38"/>
      <c r="BF27" s="38"/>
      <c r="BG27" s="38"/>
      <c r="BH27" s="38"/>
      <c r="BI27" s="38"/>
      <c r="BJ27" s="38"/>
      <c r="BK27" s="38"/>
      <c r="BL27" s="38"/>
      <c r="BM27" s="38"/>
      <c r="BN27" s="38"/>
      <c r="BO27" s="38"/>
      <c r="BP27" s="38"/>
      <c r="BQ27" s="38"/>
      <c r="BR27" s="38"/>
      <c r="BS27" s="38"/>
      <c r="BT27" s="38"/>
      <c r="BU27" s="38"/>
      <c r="BV27" s="38"/>
      <c r="BW27" s="38"/>
      <c r="BX27" s="38"/>
      <c r="BY27" s="38"/>
      <c r="BZ27" s="38"/>
      <c r="CA27" s="38"/>
      <c r="CB27" s="38"/>
      <c r="CD27" s="38"/>
      <c r="CE27" s="38"/>
      <c r="CF27" s="38"/>
      <c r="CG27" s="38"/>
      <c r="CH27" s="38"/>
      <c r="CI27" s="38"/>
      <c r="CJ27" s="38"/>
      <c r="CK27" s="38"/>
      <c r="CL27" s="38"/>
    </row>
    <row r="28" spans="1:90" s="42" customFormat="1" ht="11.25" customHeight="1" x14ac:dyDescent="0.2">
      <c r="A28" s="67"/>
      <c r="B28" s="67"/>
      <c r="C28" s="38"/>
      <c r="D28" s="237">
        <v>1</v>
      </c>
      <c r="E28" s="237"/>
      <c r="F28" s="237">
        <v>2</v>
      </c>
      <c r="G28" s="237"/>
      <c r="H28" s="237">
        <v>3</v>
      </c>
      <c r="I28" s="237"/>
      <c r="J28" s="237">
        <v>4</v>
      </c>
      <c r="K28" s="237"/>
      <c r="M28" s="42" t="s">
        <v>186</v>
      </c>
      <c r="N28" s="42" t="s">
        <v>187</v>
      </c>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c r="BU28" s="38"/>
      <c r="BV28" s="38"/>
      <c r="BW28" s="38"/>
      <c r="BX28" s="38"/>
      <c r="BY28" s="38"/>
      <c r="BZ28" s="38"/>
      <c r="CA28" s="38"/>
      <c r="CB28" s="38"/>
      <c r="CD28" s="38"/>
      <c r="CE28" s="38"/>
      <c r="CF28" s="38"/>
      <c r="CG28" s="38"/>
      <c r="CH28" s="38"/>
      <c r="CI28" s="38"/>
      <c r="CJ28" s="38"/>
      <c r="CK28" s="38"/>
      <c r="CL28" s="38"/>
    </row>
    <row r="29" spans="1:90" s="42" customFormat="1" ht="11.25" customHeight="1" x14ac:dyDescent="0.2">
      <c r="A29" s="67"/>
      <c r="B29" s="67"/>
      <c r="C29" s="69" t="s">
        <v>188</v>
      </c>
      <c r="D29" s="238" t="s">
        <v>28</v>
      </c>
      <c r="E29" s="239"/>
      <c r="F29" s="240" t="s">
        <v>28</v>
      </c>
      <c r="G29" s="239"/>
      <c r="H29" s="240" t="s">
        <v>28</v>
      </c>
      <c r="I29" s="239"/>
      <c r="J29" s="240" t="s">
        <v>28</v>
      </c>
      <c r="K29" s="239"/>
      <c r="M29" s="38" t="s">
        <v>189</v>
      </c>
      <c r="N29" s="42" t="s">
        <v>190</v>
      </c>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38"/>
      <c r="BJ29" s="38"/>
      <c r="BK29" s="38"/>
      <c r="BL29" s="38"/>
      <c r="BM29" s="38"/>
      <c r="BN29" s="38"/>
      <c r="BO29" s="38"/>
      <c r="BP29" s="38"/>
      <c r="BQ29" s="38"/>
      <c r="BR29" s="38"/>
      <c r="BS29" s="38"/>
      <c r="BT29" s="38"/>
      <c r="BU29" s="38"/>
      <c r="BV29" s="38"/>
      <c r="BW29" s="38"/>
      <c r="BX29" s="38"/>
      <c r="BY29" s="38"/>
      <c r="BZ29" s="38"/>
      <c r="CA29" s="38"/>
      <c r="CB29" s="38"/>
      <c r="CD29" s="38"/>
      <c r="CE29" s="38"/>
      <c r="CF29" s="38"/>
      <c r="CG29" s="38"/>
      <c r="CH29" s="38"/>
      <c r="CI29" s="38"/>
      <c r="CJ29" s="38"/>
      <c r="CK29" s="38"/>
      <c r="CL29" s="38"/>
    </row>
    <row r="30" spans="1:90" s="42" customFormat="1" ht="11.25" customHeight="1" x14ac:dyDescent="0.2">
      <c r="A30" s="67"/>
      <c r="B30" s="67"/>
      <c r="C30" s="69" t="s">
        <v>54</v>
      </c>
      <c r="D30" s="235" t="s">
        <v>53</v>
      </c>
      <c r="E30" s="236"/>
      <c r="F30" s="235" t="s">
        <v>53</v>
      </c>
      <c r="G30" s="236"/>
      <c r="H30" s="235" t="s">
        <v>53</v>
      </c>
      <c r="I30" s="236"/>
      <c r="J30" s="235" t="s">
        <v>53</v>
      </c>
      <c r="K30" s="236"/>
      <c r="L30" s="38"/>
      <c r="M30" s="38" t="s">
        <v>191</v>
      </c>
      <c r="N30" s="42" t="s">
        <v>192</v>
      </c>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c r="BU30" s="38"/>
      <c r="BV30" s="38"/>
      <c r="BW30" s="38"/>
      <c r="BX30" s="38"/>
      <c r="BY30" s="38"/>
      <c r="BZ30" s="38"/>
      <c r="CA30" s="38"/>
      <c r="CB30" s="38"/>
      <c r="CD30" s="38"/>
      <c r="CE30" s="38"/>
      <c r="CF30" s="38"/>
      <c r="CG30" s="38"/>
      <c r="CH30" s="38"/>
      <c r="CI30" s="38"/>
      <c r="CJ30" s="38"/>
      <c r="CK30" s="38"/>
      <c r="CL30" s="38"/>
    </row>
    <row r="31" spans="1:90" s="42" customFormat="1" ht="11.25" x14ac:dyDescent="0.2">
      <c r="A31" s="67"/>
      <c r="B31" s="67"/>
      <c r="C31" s="69" t="s">
        <v>72</v>
      </c>
      <c r="D31" s="235" t="s">
        <v>53</v>
      </c>
      <c r="E31" s="236"/>
      <c r="F31" s="235" t="s">
        <v>53</v>
      </c>
      <c r="G31" s="236"/>
      <c r="H31" s="235" t="s">
        <v>53</v>
      </c>
      <c r="I31" s="236"/>
      <c r="J31" s="235" t="s">
        <v>53</v>
      </c>
      <c r="K31" s="236"/>
      <c r="L31" s="38"/>
      <c r="M31" s="38" t="s">
        <v>193</v>
      </c>
      <c r="N31" s="42" t="s">
        <v>194</v>
      </c>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c r="BU31" s="38"/>
      <c r="BV31" s="38"/>
      <c r="BW31" s="38"/>
      <c r="BX31" s="38"/>
      <c r="BY31" s="38"/>
      <c r="BZ31" s="38"/>
      <c r="CA31" s="38"/>
      <c r="CB31" s="38"/>
      <c r="CD31" s="38"/>
      <c r="CE31" s="38"/>
      <c r="CF31" s="38"/>
      <c r="CG31" s="38"/>
      <c r="CH31" s="38"/>
      <c r="CI31" s="38"/>
      <c r="CJ31" s="38"/>
      <c r="CK31" s="38"/>
      <c r="CL31" s="38"/>
    </row>
    <row r="32" spans="1:90" s="42" customFormat="1" ht="11.25" x14ac:dyDescent="0.2">
      <c r="A32" s="67"/>
      <c r="B32" s="67"/>
      <c r="C32" s="38" t="s">
        <v>80</v>
      </c>
      <c r="D32" s="235" t="s">
        <v>53</v>
      </c>
      <c r="E32" s="236"/>
      <c r="F32" s="235" t="s">
        <v>53</v>
      </c>
      <c r="G32" s="236"/>
      <c r="H32" s="235" t="s">
        <v>53</v>
      </c>
      <c r="I32" s="236"/>
      <c r="J32" s="235" t="s">
        <v>53</v>
      </c>
      <c r="K32" s="236"/>
      <c r="L32" s="38"/>
      <c r="M32" s="38" t="s">
        <v>195</v>
      </c>
      <c r="N32" s="42" t="s">
        <v>196</v>
      </c>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c r="BU32" s="38"/>
      <c r="BV32" s="38"/>
      <c r="BW32" s="38"/>
      <c r="BX32" s="38"/>
      <c r="BY32" s="38"/>
      <c r="BZ32" s="38"/>
      <c r="CA32" s="38"/>
      <c r="CB32" s="38"/>
      <c r="CD32" s="38"/>
      <c r="CE32" s="38"/>
      <c r="CF32" s="38"/>
      <c r="CG32" s="38"/>
      <c r="CH32" s="38"/>
      <c r="CI32" s="38"/>
      <c r="CJ32" s="38"/>
      <c r="CK32" s="38"/>
      <c r="CL32" s="38"/>
    </row>
    <row r="33" spans="1:90" s="42" customFormat="1" ht="11.25" x14ac:dyDescent="0.2">
      <c r="A33" s="67"/>
      <c r="B33" s="67"/>
      <c r="C33" s="70" t="s">
        <v>83</v>
      </c>
      <c r="D33" s="235" t="s">
        <v>53</v>
      </c>
      <c r="E33" s="236"/>
      <c r="F33" s="235" t="s">
        <v>53</v>
      </c>
      <c r="G33" s="236"/>
      <c r="H33" s="235" t="s">
        <v>53</v>
      </c>
      <c r="I33" s="236"/>
      <c r="J33" s="235" t="s">
        <v>53</v>
      </c>
      <c r="K33" s="236"/>
      <c r="L33" s="38"/>
      <c r="M33" s="38" t="s">
        <v>197</v>
      </c>
      <c r="N33" s="42" t="s">
        <v>198</v>
      </c>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38"/>
      <c r="AQ33" s="38"/>
      <c r="AR33" s="38"/>
      <c r="AS33" s="38"/>
      <c r="AT33" s="38"/>
      <c r="AU33" s="38"/>
      <c r="AV33" s="38"/>
      <c r="AW33" s="38"/>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38"/>
      <c r="BZ33" s="38"/>
      <c r="CA33" s="38"/>
      <c r="CB33" s="38"/>
      <c r="CD33" s="38"/>
      <c r="CE33" s="38"/>
      <c r="CF33" s="38"/>
      <c r="CG33" s="38"/>
      <c r="CH33" s="38"/>
      <c r="CI33" s="38"/>
      <c r="CJ33" s="38"/>
      <c r="CK33" s="38"/>
      <c r="CL33" s="38"/>
    </row>
    <row r="34" spans="1:90" s="42" customFormat="1" ht="11.25" x14ac:dyDescent="0.2">
      <c r="A34" s="67"/>
      <c r="B34" s="67"/>
      <c r="C34" s="38" t="s">
        <v>92</v>
      </c>
      <c r="D34" s="235" t="s">
        <v>53</v>
      </c>
      <c r="E34" s="236"/>
      <c r="F34" s="235" t="s">
        <v>53</v>
      </c>
      <c r="G34" s="236"/>
      <c r="H34" s="235" t="s">
        <v>53</v>
      </c>
      <c r="I34" s="236"/>
      <c r="J34" s="235" t="s">
        <v>53</v>
      </c>
      <c r="K34" s="236"/>
      <c r="L34" s="38"/>
      <c r="M34" s="38" t="s">
        <v>199</v>
      </c>
      <c r="N34" s="42" t="s">
        <v>199</v>
      </c>
      <c r="O34" s="38"/>
      <c r="P34" s="38"/>
      <c r="Q34" s="38"/>
      <c r="R34" s="38"/>
      <c r="S34" s="38"/>
      <c r="T34" s="38"/>
      <c r="U34" s="38"/>
      <c r="V34" s="38"/>
      <c r="W34" s="38"/>
      <c r="X34" s="38"/>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c r="BU34" s="38"/>
      <c r="BV34" s="38"/>
      <c r="BW34" s="38"/>
      <c r="BX34" s="38"/>
      <c r="BY34" s="38"/>
      <c r="BZ34" s="38"/>
      <c r="CA34" s="38"/>
      <c r="CB34" s="38"/>
      <c r="CD34" s="38"/>
      <c r="CE34" s="38"/>
      <c r="CF34" s="38"/>
      <c r="CG34" s="38"/>
      <c r="CH34" s="38"/>
      <c r="CI34" s="38"/>
      <c r="CJ34" s="38"/>
      <c r="CK34" s="38"/>
      <c r="CL34" s="38"/>
    </row>
    <row r="35" spans="1:90" s="42" customFormat="1" ht="11.25" x14ac:dyDescent="0.2">
      <c r="A35" s="67"/>
      <c r="B35" s="67"/>
      <c r="C35" s="38" t="s">
        <v>200</v>
      </c>
      <c r="D35" s="235" t="s">
        <v>53</v>
      </c>
      <c r="E35" s="236"/>
      <c r="F35" s="235" t="s">
        <v>53</v>
      </c>
      <c r="G35" s="236"/>
      <c r="H35" s="235" t="s">
        <v>53</v>
      </c>
      <c r="I35" s="236"/>
      <c r="J35" s="235" t="s">
        <v>53</v>
      </c>
      <c r="K35" s="236"/>
      <c r="L35" s="38"/>
      <c r="M35" s="38" t="s">
        <v>201</v>
      </c>
      <c r="N35" s="42" t="s">
        <v>202</v>
      </c>
      <c r="O35" s="38"/>
      <c r="P35" s="38"/>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8"/>
      <c r="AP35" s="38"/>
      <c r="AQ35" s="38"/>
      <c r="AR35" s="38"/>
      <c r="AS35" s="38"/>
      <c r="AT35" s="38"/>
      <c r="AU35" s="38"/>
      <c r="AV35" s="38"/>
      <c r="AW35" s="38"/>
      <c r="AX35" s="38"/>
      <c r="AY35" s="38"/>
      <c r="AZ35" s="38"/>
      <c r="BA35" s="38"/>
      <c r="BB35" s="38"/>
      <c r="BC35" s="38"/>
      <c r="BD35" s="38"/>
      <c r="BE35" s="38"/>
      <c r="BF35" s="38"/>
      <c r="BG35" s="38"/>
      <c r="BH35" s="38"/>
      <c r="BI35" s="38"/>
      <c r="BJ35" s="38"/>
      <c r="BK35" s="38"/>
      <c r="BL35" s="38"/>
      <c r="BM35" s="38"/>
      <c r="BN35" s="38"/>
      <c r="BO35" s="38"/>
      <c r="BP35" s="38"/>
      <c r="BQ35" s="38"/>
      <c r="BR35" s="38"/>
      <c r="BS35" s="38"/>
      <c r="BT35" s="38"/>
      <c r="BU35" s="38"/>
      <c r="BV35" s="38"/>
      <c r="BW35" s="38"/>
      <c r="BX35" s="38"/>
      <c r="BY35" s="38"/>
      <c r="BZ35" s="38"/>
      <c r="CA35" s="38"/>
      <c r="CB35" s="38"/>
      <c r="CD35" s="38"/>
      <c r="CE35" s="38"/>
      <c r="CF35" s="38"/>
      <c r="CG35" s="38"/>
      <c r="CH35" s="38"/>
      <c r="CI35" s="38"/>
      <c r="CJ35" s="38"/>
      <c r="CK35" s="38"/>
      <c r="CL35" s="38"/>
    </row>
    <row r="36" spans="1:90" s="42" customFormat="1" ht="11.25" x14ac:dyDescent="0.2">
      <c r="A36" s="67"/>
      <c r="B36" s="67"/>
      <c r="C36" s="38" t="s">
        <v>203</v>
      </c>
      <c r="D36" s="235" t="s">
        <v>53</v>
      </c>
      <c r="E36" s="236"/>
      <c r="F36" s="235" t="s">
        <v>53</v>
      </c>
      <c r="G36" s="236"/>
      <c r="H36" s="235" t="s">
        <v>53</v>
      </c>
      <c r="I36" s="236"/>
      <c r="J36" s="235" t="s">
        <v>53</v>
      </c>
      <c r="K36" s="236"/>
      <c r="L36" s="38"/>
      <c r="M36" s="38" t="s">
        <v>204</v>
      </c>
      <c r="N36" s="42" t="s">
        <v>205</v>
      </c>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c r="BU36" s="38"/>
      <c r="BV36" s="38"/>
      <c r="BW36" s="38"/>
      <c r="BX36" s="38"/>
      <c r="BY36" s="38"/>
      <c r="BZ36" s="38"/>
      <c r="CA36" s="38"/>
      <c r="CB36" s="38"/>
      <c r="CD36" s="38"/>
      <c r="CE36" s="38"/>
      <c r="CF36" s="38"/>
      <c r="CG36" s="38"/>
      <c r="CH36" s="38"/>
      <c r="CI36" s="38"/>
      <c r="CJ36" s="38"/>
      <c r="CK36" s="38"/>
      <c r="CL36" s="38"/>
    </row>
    <row r="37" spans="1:90" s="42" customFormat="1" ht="11.25" x14ac:dyDescent="0.2">
      <c r="A37" s="67"/>
      <c r="B37" s="67"/>
      <c r="C37" s="38" t="s">
        <v>105</v>
      </c>
      <c r="D37" s="235" t="s">
        <v>53</v>
      </c>
      <c r="E37" s="236"/>
      <c r="F37" s="235" t="s">
        <v>53</v>
      </c>
      <c r="G37" s="236"/>
      <c r="H37" s="235" t="s">
        <v>53</v>
      </c>
      <c r="I37" s="236"/>
      <c r="J37" s="235" t="s">
        <v>53</v>
      </c>
      <c r="K37" s="236"/>
      <c r="L37" s="38"/>
      <c r="M37" s="38" t="s">
        <v>206</v>
      </c>
      <c r="N37" s="42" t="s">
        <v>207</v>
      </c>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c r="BU37" s="38"/>
      <c r="BV37" s="38"/>
      <c r="BW37" s="38"/>
      <c r="BX37" s="38"/>
      <c r="BY37" s="38"/>
      <c r="BZ37" s="38"/>
      <c r="CA37" s="38"/>
      <c r="CB37" s="38"/>
      <c r="CD37" s="38"/>
      <c r="CE37" s="38"/>
      <c r="CF37" s="38"/>
      <c r="CG37" s="38"/>
      <c r="CH37" s="38"/>
      <c r="CI37" s="38"/>
      <c r="CJ37" s="38"/>
      <c r="CK37" s="38"/>
      <c r="CL37" s="38"/>
    </row>
    <row r="38" spans="1:90" s="42" customFormat="1" ht="11.25" x14ac:dyDescent="0.2">
      <c r="A38" s="67"/>
      <c r="B38" s="67"/>
      <c r="C38" s="38" t="s">
        <v>108</v>
      </c>
      <c r="D38" s="235" t="s">
        <v>53</v>
      </c>
      <c r="E38" s="236"/>
      <c r="F38" s="235" t="s">
        <v>53</v>
      </c>
      <c r="G38" s="236"/>
      <c r="H38" s="235" t="s">
        <v>53</v>
      </c>
      <c r="I38" s="236"/>
      <c r="J38" s="235" t="s">
        <v>53</v>
      </c>
      <c r="K38" s="236"/>
      <c r="L38" s="38"/>
      <c r="M38" s="38" t="s">
        <v>208</v>
      </c>
      <c r="N38" s="42" t="s">
        <v>209</v>
      </c>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c r="BU38" s="38"/>
      <c r="BV38" s="38"/>
      <c r="BW38" s="38"/>
      <c r="BX38" s="38"/>
      <c r="BY38" s="38"/>
      <c r="BZ38" s="38"/>
      <c r="CA38" s="38"/>
      <c r="CB38" s="38"/>
      <c r="CD38" s="38"/>
      <c r="CE38" s="38"/>
      <c r="CF38" s="38"/>
      <c r="CG38" s="38"/>
      <c r="CH38" s="38"/>
      <c r="CI38" s="38"/>
      <c r="CJ38" s="38"/>
      <c r="CK38" s="38"/>
      <c r="CL38" s="38"/>
    </row>
    <row r="39" spans="1:90" s="42" customFormat="1" ht="11.25" x14ac:dyDescent="0.2">
      <c r="A39" s="67"/>
      <c r="B39" s="67"/>
      <c r="C39" s="38" t="s">
        <v>98</v>
      </c>
      <c r="D39" s="235" t="s">
        <v>53</v>
      </c>
      <c r="E39" s="236"/>
      <c r="F39" s="235" t="s">
        <v>53</v>
      </c>
      <c r="G39" s="236"/>
      <c r="H39" s="235" t="s">
        <v>53</v>
      </c>
      <c r="I39" s="236"/>
      <c r="J39" s="235" t="s">
        <v>53</v>
      </c>
      <c r="K39" s="236"/>
      <c r="L39" s="38"/>
      <c r="M39" s="38" t="s">
        <v>210</v>
      </c>
      <c r="N39" s="42" t="s">
        <v>211</v>
      </c>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c r="BU39" s="38"/>
      <c r="BV39" s="38"/>
      <c r="BW39" s="38"/>
      <c r="BX39" s="38"/>
      <c r="BY39" s="38"/>
      <c r="BZ39" s="38"/>
      <c r="CA39" s="38"/>
      <c r="CB39" s="38"/>
      <c r="CD39" s="38"/>
      <c r="CE39" s="38"/>
      <c r="CF39" s="38"/>
      <c r="CG39" s="38"/>
      <c r="CH39" s="38"/>
      <c r="CI39" s="38"/>
      <c r="CJ39" s="38"/>
      <c r="CK39" s="38"/>
      <c r="CL39" s="38"/>
    </row>
    <row r="40" spans="1:90" s="42" customFormat="1" ht="11.25" x14ac:dyDescent="0.2">
      <c r="A40" s="67"/>
      <c r="B40" s="67"/>
      <c r="C40" s="38" t="s">
        <v>126</v>
      </c>
      <c r="D40" s="235" t="s">
        <v>53</v>
      </c>
      <c r="E40" s="236"/>
      <c r="F40" s="235" t="s">
        <v>53</v>
      </c>
      <c r="G40" s="236"/>
      <c r="H40" s="235" t="s">
        <v>53</v>
      </c>
      <c r="I40" s="236"/>
      <c r="J40" s="235" t="s">
        <v>53</v>
      </c>
      <c r="K40" s="236"/>
      <c r="L40" s="38"/>
      <c r="M40" s="38" t="s">
        <v>212</v>
      </c>
      <c r="N40" s="42" t="s">
        <v>213</v>
      </c>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c r="BU40" s="38"/>
      <c r="BV40" s="38"/>
      <c r="BW40" s="38"/>
      <c r="BX40" s="38"/>
      <c r="BY40" s="38"/>
      <c r="BZ40" s="38"/>
      <c r="CA40" s="38"/>
      <c r="CB40" s="38"/>
      <c r="CD40" s="38"/>
      <c r="CE40" s="38"/>
      <c r="CF40" s="38"/>
      <c r="CG40" s="38"/>
      <c r="CH40" s="38"/>
      <c r="CI40" s="38"/>
      <c r="CJ40" s="38"/>
      <c r="CK40" s="38"/>
      <c r="CL40" s="38"/>
    </row>
    <row r="41" spans="1:90" s="42" customFormat="1" ht="11.25" x14ac:dyDescent="0.2">
      <c r="A41" s="67"/>
      <c r="B41" s="67"/>
      <c r="C41" s="38" t="s">
        <v>129</v>
      </c>
      <c r="D41" s="235" t="s">
        <v>53</v>
      </c>
      <c r="E41" s="236"/>
      <c r="F41" s="235" t="s">
        <v>53</v>
      </c>
      <c r="G41" s="236"/>
      <c r="H41" s="235" t="s">
        <v>53</v>
      </c>
      <c r="I41" s="236"/>
      <c r="J41" s="235" t="s">
        <v>53</v>
      </c>
      <c r="K41" s="236"/>
      <c r="L41" s="38"/>
      <c r="M41" s="38" t="s">
        <v>214</v>
      </c>
      <c r="N41" s="42" t="s">
        <v>211</v>
      </c>
      <c r="O41" s="38"/>
      <c r="P41" s="38"/>
      <c r="Q41" s="38"/>
      <c r="R41" s="38"/>
      <c r="S41" s="38"/>
      <c r="T41" s="38"/>
      <c r="U41" s="38"/>
      <c r="V41" s="38"/>
      <c r="W41" s="38"/>
      <c r="X41" s="38"/>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c r="BU41" s="38"/>
      <c r="BV41" s="38"/>
      <c r="BW41" s="38"/>
      <c r="BX41" s="38"/>
      <c r="BY41" s="38"/>
      <c r="BZ41" s="38"/>
      <c r="CA41" s="38"/>
      <c r="CB41" s="38"/>
      <c r="CD41" s="38"/>
      <c r="CE41" s="38"/>
      <c r="CF41" s="38"/>
      <c r="CG41" s="38"/>
      <c r="CH41" s="38"/>
      <c r="CI41" s="38"/>
      <c r="CJ41" s="38"/>
      <c r="CK41" s="38"/>
      <c r="CL41" s="38"/>
    </row>
    <row r="42" spans="1:90" s="42" customFormat="1" ht="11.25" x14ac:dyDescent="0.2">
      <c r="A42" s="67"/>
      <c r="B42" s="67"/>
      <c r="C42" s="38" t="s">
        <v>132</v>
      </c>
      <c r="D42" s="235" t="s">
        <v>53</v>
      </c>
      <c r="E42" s="236"/>
      <c r="F42" s="235" t="s">
        <v>53</v>
      </c>
      <c r="G42" s="236"/>
      <c r="H42" s="235" t="s">
        <v>53</v>
      </c>
      <c r="I42" s="236"/>
      <c r="J42" s="235" t="s">
        <v>53</v>
      </c>
      <c r="K42" s="236"/>
      <c r="L42" s="38"/>
      <c r="M42" s="38"/>
      <c r="N42" s="38"/>
      <c r="O42" s="38"/>
      <c r="P42" s="38"/>
      <c r="Q42" s="38"/>
      <c r="R42" s="38"/>
      <c r="S42" s="38"/>
      <c r="T42" s="38"/>
      <c r="U42" s="38"/>
      <c r="V42" s="38"/>
      <c r="W42" s="38"/>
      <c r="X42" s="38"/>
      <c r="Y42" s="38"/>
      <c r="Z42" s="38"/>
      <c r="AA42" s="38"/>
      <c r="AB42" s="38"/>
      <c r="AC42" s="38"/>
      <c r="AD42" s="38"/>
      <c r="AE42" s="38"/>
      <c r="AF42" s="38"/>
      <c r="AG42" s="38"/>
      <c r="AH42" s="38"/>
      <c r="AI42" s="38"/>
      <c r="AJ42" s="38"/>
      <c r="AK42" s="38"/>
      <c r="AL42" s="38"/>
      <c r="AM42" s="38"/>
      <c r="AN42" s="38"/>
      <c r="AO42" s="38"/>
      <c r="AP42" s="38"/>
      <c r="AQ42" s="38"/>
      <c r="AR42" s="38"/>
      <c r="AS42" s="38"/>
      <c r="AT42" s="38"/>
      <c r="AU42" s="38"/>
      <c r="AV42" s="38"/>
      <c r="AW42" s="38"/>
      <c r="AX42" s="38"/>
      <c r="AY42" s="38"/>
      <c r="AZ42" s="38"/>
      <c r="BA42" s="38"/>
      <c r="BB42" s="38"/>
      <c r="BC42" s="38"/>
      <c r="BD42" s="38"/>
      <c r="BE42" s="38"/>
      <c r="BF42" s="38"/>
      <c r="BG42" s="38"/>
      <c r="BH42" s="38"/>
      <c r="BI42" s="38"/>
      <c r="BJ42" s="38"/>
      <c r="BK42" s="38"/>
      <c r="BL42" s="38"/>
      <c r="BM42" s="38"/>
      <c r="BN42" s="38"/>
      <c r="BO42" s="38"/>
      <c r="BP42" s="38"/>
      <c r="BQ42" s="38"/>
      <c r="BR42" s="38"/>
      <c r="BS42" s="38"/>
      <c r="BT42" s="38"/>
      <c r="BU42" s="38"/>
      <c r="BV42" s="38"/>
      <c r="BW42" s="38"/>
      <c r="BX42" s="38"/>
      <c r="BY42" s="38"/>
      <c r="BZ42" s="38"/>
      <c r="CA42" s="38"/>
      <c r="CB42" s="38"/>
      <c r="CD42" s="38"/>
      <c r="CE42" s="38"/>
      <c r="CF42" s="38"/>
      <c r="CG42" s="38"/>
      <c r="CH42" s="38"/>
      <c r="CI42" s="38"/>
      <c r="CJ42" s="38"/>
      <c r="CK42" s="38"/>
      <c r="CL42" s="38"/>
    </row>
    <row r="43" spans="1:90" s="42" customFormat="1" ht="11.25" x14ac:dyDescent="0.2">
      <c r="A43" s="67"/>
      <c r="B43" s="67"/>
      <c r="C43" s="38" t="s">
        <v>136</v>
      </c>
      <c r="D43" s="235" t="s">
        <v>53</v>
      </c>
      <c r="E43" s="236"/>
      <c r="F43" s="235" t="s">
        <v>53</v>
      </c>
      <c r="G43" s="236"/>
      <c r="H43" s="235" t="s">
        <v>53</v>
      </c>
      <c r="I43" s="236"/>
      <c r="J43" s="235" t="s">
        <v>53</v>
      </c>
      <c r="K43" s="236"/>
      <c r="L43" s="38"/>
      <c r="M43" s="38"/>
      <c r="N43" s="38"/>
      <c r="O43" s="38"/>
      <c r="P43" s="38"/>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c r="BU43" s="38"/>
      <c r="BV43" s="38"/>
      <c r="BW43" s="38"/>
      <c r="BX43" s="38"/>
      <c r="BY43" s="38"/>
      <c r="BZ43" s="38"/>
      <c r="CA43" s="38"/>
      <c r="CB43" s="38"/>
      <c r="CD43" s="38"/>
      <c r="CE43" s="38"/>
      <c r="CF43" s="38"/>
      <c r="CG43" s="38"/>
      <c r="CH43" s="38"/>
      <c r="CI43" s="38"/>
      <c r="CJ43" s="38"/>
      <c r="CK43" s="38"/>
      <c r="CL43" s="38"/>
    </row>
    <row r="44" spans="1:90" s="42" customFormat="1" ht="11.25" x14ac:dyDescent="0.2">
      <c r="A44" s="67"/>
      <c r="B44" s="67"/>
      <c r="C44" s="38" t="s">
        <v>138</v>
      </c>
      <c r="D44" s="235" t="s">
        <v>53</v>
      </c>
      <c r="E44" s="236"/>
      <c r="F44" s="235" t="s">
        <v>53</v>
      </c>
      <c r="G44" s="236"/>
      <c r="H44" s="235" t="s">
        <v>53</v>
      </c>
      <c r="I44" s="236"/>
      <c r="J44" s="235" t="s">
        <v>53</v>
      </c>
      <c r="K44" s="236"/>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c r="BU44" s="38"/>
      <c r="BV44" s="38"/>
      <c r="BW44" s="38"/>
      <c r="BX44" s="38"/>
      <c r="BY44" s="38"/>
      <c r="BZ44" s="38"/>
      <c r="CA44" s="38"/>
      <c r="CB44" s="38"/>
      <c r="CD44" s="38"/>
      <c r="CE44" s="38"/>
      <c r="CF44" s="38"/>
      <c r="CG44" s="38"/>
      <c r="CH44" s="38"/>
      <c r="CI44" s="38"/>
      <c r="CJ44" s="38"/>
      <c r="CK44" s="38"/>
      <c r="CL44" s="38"/>
    </row>
    <row r="45" spans="1:90" s="42" customFormat="1" ht="11.25" x14ac:dyDescent="0.2">
      <c r="A45" s="67"/>
      <c r="B45" s="67"/>
      <c r="C45" s="38" t="s">
        <v>141</v>
      </c>
      <c r="D45" s="235" t="s">
        <v>53</v>
      </c>
      <c r="E45" s="236"/>
      <c r="F45" s="235" t="s">
        <v>53</v>
      </c>
      <c r="G45" s="236"/>
      <c r="H45" s="235" t="s">
        <v>53</v>
      </c>
      <c r="I45" s="236"/>
      <c r="J45" s="235" t="s">
        <v>53</v>
      </c>
      <c r="K45" s="236"/>
      <c r="L45" s="38"/>
      <c r="M45" s="38"/>
      <c r="N45" s="38"/>
      <c r="O45" s="38"/>
      <c r="P45" s="38"/>
      <c r="Q45" s="38"/>
      <c r="R45" s="38"/>
      <c r="S45" s="38"/>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c r="BU45" s="38"/>
      <c r="BV45" s="38"/>
      <c r="BW45" s="38"/>
      <c r="BX45" s="38"/>
      <c r="BY45" s="38"/>
      <c r="BZ45" s="38"/>
      <c r="CA45" s="38"/>
      <c r="CB45" s="38"/>
      <c r="CD45" s="38"/>
      <c r="CE45" s="38"/>
      <c r="CF45" s="38"/>
      <c r="CG45" s="38"/>
      <c r="CH45" s="38"/>
      <c r="CI45" s="38"/>
      <c r="CJ45" s="38"/>
      <c r="CK45" s="38"/>
      <c r="CL45" s="38"/>
    </row>
    <row r="46" spans="1:90" s="42" customFormat="1" ht="11.25" x14ac:dyDescent="0.2">
      <c r="A46" s="67"/>
      <c r="B46" s="67"/>
      <c r="C46" s="38" t="s">
        <v>146</v>
      </c>
      <c r="D46" s="235" t="s">
        <v>53</v>
      </c>
      <c r="E46" s="236"/>
      <c r="F46" s="235" t="s">
        <v>53</v>
      </c>
      <c r="G46" s="236"/>
      <c r="H46" s="235" t="s">
        <v>53</v>
      </c>
      <c r="I46" s="236"/>
      <c r="J46" s="235" t="s">
        <v>53</v>
      </c>
      <c r="K46" s="236"/>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c r="BU46" s="38"/>
      <c r="BV46" s="38"/>
      <c r="BW46" s="38"/>
      <c r="BX46" s="38"/>
      <c r="BY46" s="38"/>
      <c r="BZ46" s="38"/>
      <c r="CA46" s="38"/>
      <c r="CB46" s="38"/>
      <c r="CD46" s="38"/>
      <c r="CE46" s="38"/>
      <c r="CF46" s="38"/>
      <c r="CG46" s="38"/>
      <c r="CH46" s="38"/>
      <c r="CI46" s="38"/>
      <c r="CJ46" s="38"/>
      <c r="CK46" s="38"/>
      <c r="CL46" s="38"/>
    </row>
    <row r="47" spans="1:90" s="42" customFormat="1" ht="11.25" x14ac:dyDescent="0.2">
      <c r="A47" s="67"/>
      <c r="B47" s="67"/>
      <c r="C47" s="38" t="s">
        <v>215</v>
      </c>
      <c r="D47" s="235" t="s">
        <v>53</v>
      </c>
      <c r="E47" s="236"/>
      <c r="F47" s="235" t="s">
        <v>53</v>
      </c>
      <c r="G47" s="236"/>
      <c r="H47" s="235" t="s">
        <v>53</v>
      </c>
      <c r="I47" s="236"/>
      <c r="J47" s="235" t="s">
        <v>53</v>
      </c>
      <c r="K47" s="236"/>
      <c r="L47" s="38"/>
      <c r="M47" s="38"/>
      <c r="N47" s="38"/>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38"/>
      <c r="BB47" s="38"/>
      <c r="BC47" s="38"/>
      <c r="BD47" s="38"/>
      <c r="BE47" s="38"/>
      <c r="BF47" s="38"/>
      <c r="BG47" s="38"/>
      <c r="BH47" s="38"/>
      <c r="BI47" s="38"/>
      <c r="BJ47" s="38"/>
      <c r="BK47" s="38"/>
      <c r="BL47" s="38"/>
      <c r="BM47" s="38"/>
      <c r="BN47" s="38"/>
      <c r="BO47" s="38"/>
      <c r="BP47" s="38"/>
      <c r="BQ47" s="38"/>
      <c r="BR47" s="38"/>
      <c r="BS47" s="38"/>
      <c r="BT47" s="38"/>
      <c r="BU47" s="38"/>
      <c r="BV47" s="38"/>
      <c r="BW47" s="38"/>
      <c r="BX47" s="38"/>
      <c r="BY47" s="38"/>
      <c r="BZ47" s="38"/>
      <c r="CA47" s="38"/>
      <c r="CB47" s="38"/>
      <c r="CD47" s="38"/>
      <c r="CE47" s="38"/>
      <c r="CF47" s="38"/>
      <c r="CG47" s="38"/>
      <c r="CH47" s="38"/>
      <c r="CI47" s="38"/>
      <c r="CJ47" s="38"/>
      <c r="CK47" s="38"/>
      <c r="CL47" s="38"/>
    </row>
    <row r="48" spans="1:90" x14ac:dyDescent="0.25">
      <c r="U48" s="66"/>
      <c r="V48" s="66"/>
      <c r="W48" s="66"/>
      <c r="X48" s="66"/>
      <c r="Y48" s="66"/>
      <c r="Z48" s="66"/>
      <c r="AA48" s="66"/>
      <c r="AB48" s="66"/>
      <c r="AC48" s="66"/>
      <c r="AD48" s="66"/>
      <c r="AE48" s="66"/>
      <c r="AF48" s="66"/>
      <c r="AG48" s="66"/>
      <c r="AH48" s="66"/>
      <c r="AI48" s="66"/>
      <c r="AJ48" s="66"/>
      <c r="AK48" s="66"/>
      <c r="AL48" s="66"/>
      <c r="AM48" s="66"/>
      <c r="AN48" s="66"/>
      <c r="AO48" s="66"/>
      <c r="AP48" s="66"/>
      <c r="AQ48" s="66"/>
      <c r="AR48" s="66"/>
      <c r="AS48" s="66"/>
      <c r="AT48" s="66"/>
      <c r="AU48" s="66"/>
      <c r="AV48" s="66"/>
      <c r="AW48" s="66"/>
      <c r="AX48" s="66"/>
      <c r="AY48" s="66"/>
      <c r="AZ48" s="66"/>
      <c r="BA48" s="66"/>
      <c r="BB48" s="66"/>
      <c r="BC48" s="66"/>
      <c r="BD48" s="66"/>
      <c r="BE48" s="66"/>
      <c r="BF48" s="66"/>
      <c r="BG48" s="66"/>
      <c r="BH48" s="66"/>
      <c r="BI48" s="66"/>
      <c r="BJ48" s="66"/>
      <c r="BK48" s="66"/>
      <c r="BL48" s="66"/>
      <c r="BM48" s="66"/>
      <c r="BN48" s="66"/>
      <c r="BO48" s="66"/>
      <c r="BP48" s="66"/>
      <c r="BQ48" s="66"/>
      <c r="BR48" s="66"/>
      <c r="BS48" s="66"/>
      <c r="BT48" s="66"/>
      <c r="BU48" s="66"/>
      <c r="BV48" s="66"/>
      <c r="BW48" s="66"/>
      <c r="BX48" s="66"/>
      <c r="BY48" s="66"/>
      <c r="BZ48" s="66"/>
      <c r="CA48" s="66"/>
      <c r="CB48" s="66"/>
      <c r="CD48" s="66"/>
      <c r="CE48" s="66"/>
      <c r="CF48" s="66"/>
      <c r="CG48" s="66"/>
      <c r="CH48" s="66"/>
      <c r="CI48" s="66"/>
      <c r="CJ48" s="66"/>
      <c r="CK48" s="66"/>
      <c r="CL48" s="66"/>
    </row>
    <row r="49" spans="1:90" x14ac:dyDescent="0.25">
      <c r="A49" s="14"/>
      <c r="B49" s="14"/>
      <c r="C49" s="14"/>
      <c r="D49" s="14"/>
      <c r="E49" s="14"/>
      <c r="F49" s="14"/>
      <c r="G49" s="14"/>
      <c r="H49" s="14"/>
      <c r="I49" s="14"/>
      <c r="J49" s="14"/>
      <c r="K49" s="14"/>
      <c r="L49" s="14"/>
      <c r="M49" s="14"/>
      <c r="N49" s="14"/>
      <c r="O49" s="14"/>
      <c r="P49" s="14"/>
      <c r="Q49" s="14"/>
      <c r="R49" s="14"/>
      <c r="S49" s="14"/>
      <c r="T49" s="14"/>
      <c r="U49" s="66"/>
      <c r="V49" s="66"/>
      <c r="W49" s="66"/>
      <c r="X49" s="66"/>
      <c r="Y49" s="66"/>
      <c r="Z49" s="66"/>
      <c r="AA49" s="66"/>
      <c r="AB49" s="66"/>
      <c r="AC49" s="66"/>
      <c r="AD49" s="66"/>
      <c r="AE49" s="66"/>
      <c r="AF49" s="66"/>
      <c r="AG49" s="66"/>
      <c r="AH49" s="66"/>
      <c r="AI49" s="66"/>
      <c r="AJ49" s="66"/>
      <c r="AK49" s="66"/>
      <c r="AL49" s="66"/>
      <c r="AM49" s="66"/>
      <c r="AN49" s="66"/>
      <c r="AO49" s="66"/>
      <c r="AP49" s="66"/>
      <c r="AQ49" s="66"/>
      <c r="AR49" s="66"/>
      <c r="AS49" s="66"/>
      <c r="AT49" s="66"/>
      <c r="AU49" s="66"/>
      <c r="AV49" s="66"/>
      <c r="AW49" s="66"/>
      <c r="AX49" s="66"/>
      <c r="AY49" s="66"/>
      <c r="AZ49" s="66"/>
      <c r="BA49" s="66"/>
      <c r="BB49" s="66"/>
      <c r="BC49" s="66"/>
      <c r="BD49" s="66"/>
      <c r="BE49" s="66"/>
      <c r="BF49" s="66"/>
      <c r="BG49" s="66"/>
      <c r="BH49" s="66"/>
      <c r="BI49" s="66"/>
      <c r="BJ49" s="66"/>
      <c r="BK49" s="66"/>
      <c r="BL49" s="66"/>
      <c r="BM49" s="66"/>
      <c r="BN49" s="66"/>
      <c r="BO49" s="66"/>
      <c r="BP49" s="66"/>
      <c r="BQ49" s="66"/>
      <c r="BR49" s="66"/>
      <c r="BS49" s="66"/>
      <c r="BT49" s="66"/>
      <c r="BU49" s="66"/>
      <c r="BV49" s="66"/>
      <c r="BW49" s="66"/>
      <c r="BX49" s="66"/>
      <c r="BY49" s="66"/>
      <c r="BZ49" s="66"/>
      <c r="CA49" s="66"/>
      <c r="CB49" s="66"/>
      <c r="CD49" s="66"/>
      <c r="CE49" s="66"/>
      <c r="CF49" s="66"/>
      <c r="CG49" s="66"/>
      <c r="CH49" s="66"/>
      <c r="CI49" s="66"/>
      <c r="CJ49" s="66"/>
      <c r="CK49" s="66"/>
      <c r="CL49" s="66"/>
    </row>
    <row r="50" spans="1:90" x14ac:dyDescent="0.25">
      <c r="A50" s="14"/>
      <c r="B50" s="14"/>
      <c r="C50" s="14"/>
      <c r="D50" s="14"/>
      <c r="E50" s="14"/>
      <c r="F50" s="14"/>
      <c r="G50" s="14"/>
      <c r="H50" s="14"/>
      <c r="I50" s="14"/>
      <c r="J50" s="14"/>
      <c r="K50" s="14"/>
      <c r="L50" s="14"/>
      <c r="M50" s="14"/>
      <c r="N50" s="14"/>
      <c r="O50" s="14"/>
      <c r="P50" s="14"/>
      <c r="Q50" s="14"/>
      <c r="R50" s="14"/>
      <c r="S50" s="14"/>
      <c r="T50" s="14"/>
      <c r="U50" s="66"/>
      <c r="V50" s="66"/>
      <c r="W50" s="66"/>
      <c r="X50" s="66"/>
      <c r="Y50" s="66"/>
      <c r="Z50" s="66"/>
      <c r="AA50" s="66"/>
      <c r="AB50" s="66"/>
      <c r="AC50" s="66"/>
      <c r="AD50" s="66"/>
      <c r="AE50" s="66"/>
      <c r="AF50" s="66"/>
      <c r="AG50" s="66"/>
      <c r="AH50" s="66"/>
      <c r="AI50" s="66"/>
      <c r="AJ50" s="66"/>
      <c r="AK50" s="66"/>
      <c r="AL50" s="66"/>
      <c r="AM50" s="66"/>
      <c r="AN50" s="66"/>
      <c r="AO50" s="66"/>
      <c r="AP50" s="66"/>
      <c r="AQ50" s="66"/>
      <c r="AR50" s="66"/>
      <c r="AS50" s="66"/>
      <c r="AT50" s="66"/>
      <c r="AU50" s="66"/>
      <c r="AV50" s="66"/>
      <c r="AW50" s="66"/>
      <c r="AX50" s="66"/>
      <c r="AY50" s="66"/>
      <c r="AZ50" s="66"/>
      <c r="BA50" s="66"/>
      <c r="BB50" s="66"/>
      <c r="BC50" s="66"/>
      <c r="BD50" s="66"/>
      <c r="BE50" s="66"/>
      <c r="BF50" s="66"/>
      <c r="BG50" s="66"/>
      <c r="BH50" s="66"/>
      <c r="BI50" s="66"/>
      <c r="BJ50" s="66"/>
      <c r="BK50" s="66"/>
      <c r="BL50" s="66"/>
      <c r="BM50" s="66"/>
      <c r="BN50" s="66"/>
      <c r="BO50" s="66"/>
      <c r="BP50" s="66"/>
      <c r="BQ50" s="66"/>
      <c r="BR50" s="66"/>
      <c r="BS50" s="66"/>
      <c r="BT50" s="66"/>
      <c r="BU50" s="66"/>
      <c r="BV50" s="66"/>
      <c r="BW50" s="66"/>
      <c r="BX50" s="66"/>
      <c r="BY50" s="66"/>
      <c r="BZ50" s="66"/>
      <c r="CA50" s="66"/>
      <c r="CB50" s="66"/>
      <c r="CD50" s="66"/>
      <c r="CE50" s="66"/>
      <c r="CF50" s="66"/>
      <c r="CG50" s="66"/>
      <c r="CH50" s="66"/>
      <c r="CI50" s="66"/>
      <c r="CJ50" s="66"/>
      <c r="CK50" s="66"/>
      <c r="CL50" s="66"/>
    </row>
    <row r="51" spans="1:90" x14ac:dyDescent="0.25">
      <c r="A51" s="14"/>
      <c r="B51" s="14"/>
      <c r="C51" s="14"/>
      <c r="D51" s="14"/>
      <c r="E51" s="14"/>
      <c r="F51" s="14"/>
      <c r="G51" s="14"/>
      <c r="H51" s="14"/>
      <c r="I51" s="14"/>
      <c r="J51" s="14"/>
      <c r="K51" s="14"/>
      <c r="L51" s="14"/>
      <c r="M51" s="14"/>
      <c r="N51" s="14"/>
      <c r="O51" s="14"/>
      <c r="P51" s="14"/>
      <c r="Q51" s="14"/>
      <c r="R51" s="14"/>
      <c r="S51" s="14"/>
      <c r="T51" s="14"/>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D51" s="66"/>
      <c r="CE51" s="66"/>
      <c r="CF51" s="66"/>
      <c r="CG51" s="66"/>
      <c r="CH51" s="66"/>
      <c r="CI51" s="66"/>
      <c r="CJ51" s="66"/>
      <c r="CK51" s="66"/>
      <c r="CL51" s="66"/>
    </row>
    <row r="52" spans="1:90" x14ac:dyDescent="0.25">
      <c r="A52" s="14"/>
      <c r="B52" s="14"/>
      <c r="C52" s="14"/>
      <c r="D52" s="14"/>
      <c r="E52" s="14"/>
      <c r="F52" s="14"/>
      <c r="G52" s="14"/>
      <c r="H52" s="14"/>
      <c r="I52" s="14"/>
      <c r="J52" s="14"/>
      <c r="K52" s="14"/>
      <c r="L52" s="14"/>
      <c r="M52" s="14"/>
      <c r="N52" s="14"/>
      <c r="O52" s="14"/>
      <c r="P52" s="14"/>
      <c r="Q52" s="14"/>
      <c r="R52" s="14"/>
      <c r="S52" s="14"/>
      <c r="T52" s="14"/>
      <c r="U52" s="66"/>
      <c r="V52" s="66"/>
      <c r="W52" s="66"/>
      <c r="X52" s="66"/>
      <c r="Y52" s="66"/>
      <c r="Z52" s="66"/>
      <c r="AA52" s="66"/>
      <c r="AB52" s="66"/>
      <c r="AC52" s="66"/>
      <c r="AD52" s="66"/>
      <c r="AE52" s="66"/>
      <c r="AF52" s="66"/>
      <c r="AG52" s="66"/>
      <c r="AH52" s="66"/>
      <c r="AI52" s="66"/>
      <c r="AJ52" s="66"/>
      <c r="AK52" s="66"/>
      <c r="AL52" s="66"/>
      <c r="AM52" s="66"/>
      <c r="AN52" s="66"/>
      <c r="AO52" s="66"/>
      <c r="AP52" s="66"/>
      <c r="AQ52" s="66"/>
      <c r="AR52" s="66"/>
      <c r="AS52" s="66"/>
      <c r="AT52" s="66"/>
      <c r="AU52" s="66"/>
      <c r="AV52" s="66"/>
      <c r="AW52" s="66"/>
      <c r="AX52" s="66"/>
      <c r="AY52" s="66"/>
      <c r="AZ52" s="66"/>
      <c r="BA52" s="66"/>
      <c r="BB52" s="66"/>
      <c r="BC52" s="66"/>
      <c r="BD52" s="66"/>
      <c r="BE52" s="66"/>
      <c r="BF52" s="66"/>
      <c r="BG52" s="66"/>
      <c r="BH52" s="66"/>
      <c r="BI52" s="66"/>
      <c r="BJ52" s="66"/>
      <c r="BK52" s="66"/>
      <c r="BL52" s="66"/>
      <c r="BM52" s="66"/>
      <c r="BN52" s="66"/>
      <c r="BO52" s="66"/>
      <c r="BP52" s="66"/>
      <c r="BQ52" s="66"/>
      <c r="BR52" s="66"/>
      <c r="BS52" s="66"/>
      <c r="BT52" s="66"/>
      <c r="BU52" s="66"/>
      <c r="BV52" s="66"/>
      <c r="BW52" s="66"/>
      <c r="BX52" s="66"/>
      <c r="BY52" s="66"/>
      <c r="BZ52" s="66"/>
      <c r="CA52" s="66"/>
      <c r="CB52" s="66"/>
      <c r="CD52" s="66"/>
      <c r="CE52" s="66"/>
      <c r="CF52" s="66"/>
      <c r="CG52" s="66"/>
      <c r="CH52" s="66"/>
      <c r="CI52" s="66"/>
      <c r="CJ52" s="66"/>
      <c r="CK52" s="66"/>
      <c r="CL52" s="66"/>
    </row>
    <row r="53" spans="1:90" x14ac:dyDescent="0.25">
      <c r="A53" s="14"/>
      <c r="B53" s="14"/>
      <c r="C53" s="14"/>
      <c r="D53" s="14"/>
      <c r="E53" s="14"/>
      <c r="F53" s="14"/>
      <c r="G53" s="14"/>
      <c r="H53" s="14"/>
      <c r="I53" s="14"/>
      <c r="J53" s="14"/>
      <c r="K53" s="14"/>
      <c r="L53" s="14"/>
      <c r="M53" s="14"/>
      <c r="N53" s="14"/>
      <c r="O53" s="14"/>
      <c r="P53" s="14"/>
      <c r="Q53" s="14"/>
      <c r="R53" s="14"/>
      <c r="S53" s="14"/>
      <c r="T53" s="14"/>
      <c r="U53" s="66"/>
      <c r="V53" s="66"/>
      <c r="W53" s="66"/>
      <c r="X53" s="66"/>
      <c r="Y53" s="66"/>
      <c r="Z53" s="66"/>
      <c r="AA53" s="66"/>
      <c r="AB53" s="66"/>
      <c r="AC53" s="66"/>
      <c r="AD53" s="66"/>
      <c r="AE53" s="66"/>
      <c r="AF53" s="66"/>
      <c r="AG53" s="66"/>
      <c r="AH53" s="66"/>
      <c r="AI53" s="66"/>
      <c r="AJ53" s="66"/>
      <c r="AK53" s="66"/>
      <c r="AL53" s="66"/>
      <c r="AM53" s="66"/>
      <c r="AN53" s="66"/>
      <c r="AO53" s="66"/>
      <c r="AP53" s="66"/>
      <c r="AQ53" s="66"/>
      <c r="AR53" s="66"/>
      <c r="AS53" s="66"/>
      <c r="AT53" s="66"/>
      <c r="AU53" s="66"/>
      <c r="AV53" s="66"/>
      <c r="AW53" s="66"/>
      <c r="AX53" s="66"/>
      <c r="AY53" s="66"/>
      <c r="AZ53" s="66"/>
      <c r="BA53" s="66"/>
      <c r="BB53" s="66"/>
      <c r="BC53" s="66"/>
      <c r="BD53" s="66"/>
      <c r="BE53" s="66"/>
      <c r="BF53" s="66"/>
      <c r="BG53" s="66"/>
      <c r="BH53" s="66"/>
      <c r="BI53" s="66"/>
      <c r="BJ53" s="66"/>
      <c r="BK53" s="66"/>
      <c r="BL53" s="66"/>
      <c r="BM53" s="66"/>
      <c r="BN53" s="66"/>
      <c r="BO53" s="66"/>
      <c r="BP53" s="66"/>
      <c r="BQ53" s="66"/>
      <c r="BR53" s="66"/>
      <c r="BS53" s="66"/>
      <c r="BT53" s="66"/>
      <c r="BU53" s="66"/>
      <c r="BV53" s="66"/>
      <c r="BW53" s="66"/>
      <c r="BX53" s="66"/>
      <c r="BY53" s="66"/>
      <c r="BZ53" s="66"/>
      <c r="CA53" s="66"/>
      <c r="CB53" s="66"/>
      <c r="CD53" s="66"/>
      <c r="CE53" s="66"/>
      <c r="CF53" s="66"/>
      <c r="CG53" s="66"/>
      <c r="CH53" s="66"/>
      <c r="CI53" s="66"/>
      <c r="CJ53" s="66"/>
      <c r="CK53" s="66"/>
      <c r="CL53" s="66"/>
    </row>
    <row r="54" spans="1:90" x14ac:dyDescent="0.25">
      <c r="A54" s="14"/>
      <c r="B54" s="14"/>
      <c r="C54" s="14"/>
      <c r="D54" s="14"/>
      <c r="E54" s="14"/>
      <c r="F54" s="14"/>
      <c r="G54" s="14"/>
      <c r="H54" s="14"/>
      <c r="I54" s="14"/>
      <c r="J54" s="14"/>
      <c r="K54" s="14"/>
      <c r="L54" s="14"/>
      <c r="M54" s="14"/>
      <c r="N54" s="14"/>
      <c r="O54" s="14"/>
      <c r="P54" s="14"/>
      <c r="Q54" s="14"/>
      <c r="R54" s="14"/>
      <c r="S54" s="14"/>
      <c r="T54" s="14"/>
      <c r="U54" s="66"/>
      <c r="V54" s="66"/>
      <c r="W54" s="66"/>
      <c r="X54" s="66"/>
      <c r="Y54" s="66"/>
      <c r="Z54" s="66"/>
      <c r="AA54" s="66"/>
      <c r="AB54" s="66"/>
      <c r="AC54" s="66"/>
      <c r="AD54" s="66"/>
      <c r="AE54" s="66"/>
      <c r="AF54" s="66"/>
      <c r="AG54" s="66"/>
      <c r="AH54" s="66"/>
      <c r="AI54" s="66"/>
      <c r="AJ54" s="66"/>
      <c r="AK54" s="66"/>
      <c r="AL54" s="66"/>
      <c r="AM54" s="66"/>
      <c r="AN54" s="66"/>
      <c r="AO54" s="66"/>
      <c r="AP54" s="66"/>
      <c r="AQ54" s="66"/>
      <c r="AR54" s="66"/>
      <c r="AS54" s="66"/>
      <c r="AT54" s="66"/>
      <c r="AU54" s="66"/>
      <c r="AV54" s="66"/>
      <c r="AW54" s="66"/>
      <c r="AX54" s="66"/>
      <c r="AY54" s="66"/>
      <c r="AZ54" s="66"/>
      <c r="BA54" s="66"/>
      <c r="BB54" s="66"/>
      <c r="BC54" s="66"/>
      <c r="BD54" s="66"/>
      <c r="BE54" s="66"/>
      <c r="BF54" s="66"/>
      <c r="BG54" s="66"/>
      <c r="BH54" s="66"/>
      <c r="BI54" s="66"/>
      <c r="BJ54" s="66"/>
      <c r="BK54" s="66"/>
      <c r="BL54" s="66"/>
      <c r="BM54" s="66"/>
      <c r="BN54" s="66"/>
      <c r="BO54" s="66"/>
      <c r="BP54" s="66"/>
      <c r="BQ54" s="66"/>
      <c r="BR54" s="66"/>
      <c r="BS54" s="66"/>
      <c r="BT54" s="66"/>
      <c r="BU54" s="66"/>
      <c r="BV54" s="66"/>
      <c r="BW54" s="66"/>
      <c r="BX54" s="66"/>
      <c r="BY54" s="66"/>
      <c r="BZ54" s="66"/>
      <c r="CA54" s="66"/>
      <c r="CB54" s="66"/>
      <c r="CD54" s="66"/>
      <c r="CE54" s="66"/>
      <c r="CF54" s="66"/>
      <c r="CG54" s="66"/>
      <c r="CH54" s="66"/>
      <c r="CI54" s="66"/>
      <c r="CJ54" s="66"/>
      <c r="CK54" s="66"/>
      <c r="CL54" s="66"/>
    </row>
    <row r="55" spans="1:90" x14ac:dyDescent="0.25">
      <c r="A55" s="14"/>
      <c r="B55" s="14"/>
      <c r="C55" s="14"/>
      <c r="D55" s="14"/>
      <c r="E55" s="14"/>
      <c r="F55" s="14"/>
      <c r="G55" s="14"/>
      <c r="H55" s="14"/>
      <c r="I55" s="14"/>
      <c r="J55" s="14"/>
      <c r="K55" s="14"/>
      <c r="L55" s="14"/>
      <c r="M55" s="14"/>
      <c r="N55" s="14"/>
      <c r="O55" s="14"/>
      <c r="P55" s="14"/>
      <c r="Q55" s="14"/>
      <c r="R55" s="14"/>
      <c r="S55" s="14"/>
      <c r="T55" s="14"/>
      <c r="U55" s="66"/>
      <c r="V55" s="66"/>
      <c r="W55" s="66"/>
      <c r="X55" s="66"/>
      <c r="Y55" s="66"/>
      <c r="Z55" s="66"/>
      <c r="AA55" s="66"/>
      <c r="AB55" s="66"/>
      <c r="AC55" s="66"/>
      <c r="AD55" s="66"/>
      <c r="AE55" s="66"/>
      <c r="AF55" s="66"/>
      <c r="AG55" s="66"/>
      <c r="AH55" s="66"/>
      <c r="AI55" s="66"/>
      <c r="AJ55" s="66"/>
      <c r="AK55" s="66"/>
      <c r="AL55" s="66"/>
      <c r="AM55" s="66"/>
      <c r="AN55" s="66"/>
      <c r="AO55" s="66"/>
      <c r="AP55" s="66"/>
      <c r="AQ55" s="66"/>
      <c r="AR55" s="66"/>
      <c r="AS55" s="66"/>
      <c r="AT55" s="66"/>
      <c r="AU55" s="66"/>
      <c r="AV55" s="66"/>
      <c r="AW55" s="66"/>
      <c r="AX55" s="66"/>
      <c r="AY55" s="66"/>
      <c r="AZ55" s="66"/>
      <c r="BA55" s="66"/>
      <c r="BB55" s="66"/>
      <c r="BC55" s="66"/>
      <c r="BD55" s="66"/>
      <c r="BE55" s="66"/>
      <c r="BF55" s="66"/>
      <c r="BG55" s="66"/>
      <c r="BH55" s="66"/>
      <c r="BI55" s="66"/>
      <c r="BJ55" s="66"/>
      <c r="BK55" s="66"/>
      <c r="BL55" s="66"/>
      <c r="BM55" s="66"/>
      <c r="BN55" s="66"/>
      <c r="BO55" s="66"/>
      <c r="BP55" s="66"/>
      <c r="BQ55" s="66"/>
      <c r="BR55" s="66"/>
      <c r="BS55" s="66"/>
      <c r="BT55" s="66"/>
      <c r="BU55" s="66"/>
      <c r="BV55" s="66"/>
      <c r="BW55" s="66"/>
      <c r="BX55" s="66"/>
      <c r="BY55" s="66"/>
      <c r="BZ55" s="66"/>
      <c r="CA55" s="66"/>
      <c r="CB55" s="66"/>
      <c r="CD55" s="66"/>
      <c r="CE55" s="66"/>
      <c r="CF55" s="66"/>
      <c r="CG55" s="66"/>
      <c r="CH55" s="66"/>
      <c r="CI55" s="66"/>
      <c r="CJ55" s="66"/>
      <c r="CK55" s="66"/>
      <c r="CL55" s="66"/>
    </row>
    <row r="56" spans="1:90" x14ac:dyDescent="0.25">
      <c r="A56" s="14"/>
      <c r="B56" s="14"/>
      <c r="C56" s="14"/>
      <c r="D56" s="14"/>
      <c r="E56" s="14"/>
      <c r="F56" s="14"/>
      <c r="G56" s="14"/>
      <c r="H56" s="14"/>
      <c r="I56" s="14"/>
      <c r="J56" s="14"/>
      <c r="K56" s="14"/>
      <c r="L56" s="14"/>
      <c r="M56" s="14"/>
      <c r="N56" s="14"/>
      <c r="O56" s="14"/>
      <c r="P56" s="14"/>
      <c r="Q56" s="14"/>
      <c r="R56" s="14"/>
      <c r="S56" s="14"/>
      <c r="T56" s="14"/>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c r="BD56" s="49"/>
      <c r="BE56" s="49"/>
      <c r="BF56" s="49"/>
      <c r="BG56" s="49"/>
      <c r="BH56" s="49"/>
      <c r="BI56" s="49"/>
      <c r="BJ56" s="49"/>
      <c r="BK56" s="49"/>
      <c r="BL56" s="49"/>
      <c r="BM56" s="49"/>
      <c r="BN56" s="49"/>
      <c r="BO56" s="49"/>
      <c r="BP56" s="49"/>
      <c r="BQ56" s="49"/>
      <c r="BR56" s="49"/>
      <c r="BS56" s="49"/>
      <c r="BT56" s="49"/>
      <c r="BU56" s="49"/>
      <c r="BV56" s="49"/>
      <c r="BW56" s="49"/>
      <c r="BX56" s="49"/>
      <c r="BY56" s="49"/>
      <c r="BZ56" s="49"/>
      <c r="CA56" s="49"/>
      <c r="CB56" s="49"/>
      <c r="CD56" s="49"/>
      <c r="CE56" s="49"/>
      <c r="CF56" s="49"/>
      <c r="CG56" s="49"/>
      <c r="CH56" s="49"/>
      <c r="CI56" s="49"/>
      <c r="CJ56" s="49"/>
      <c r="CK56" s="49"/>
      <c r="CL56" s="49"/>
    </row>
    <row r="57" spans="1:90" x14ac:dyDescent="0.25">
      <c r="A57" s="14"/>
      <c r="B57" s="14"/>
      <c r="C57" s="14"/>
      <c r="D57" s="14"/>
      <c r="E57" s="14"/>
      <c r="F57" s="14"/>
      <c r="G57" s="14"/>
      <c r="H57" s="14"/>
      <c r="I57" s="14"/>
      <c r="J57" s="14"/>
      <c r="K57" s="14"/>
      <c r="L57" s="14"/>
      <c r="M57" s="14"/>
      <c r="N57" s="14"/>
      <c r="O57" s="14"/>
      <c r="P57" s="14"/>
      <c r="Q57" s="14"/>
      <c r="R57" s="14"/>
      <c r="S57" s="14"/>
      <c r="T57" s="14"/>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8"/>
      <c r="BF57" s="38"/>
      <c r="BG57" s="38"/>
      <c r="BH57" s="38"/>
      <c r="BI57" s="38"/>
      <c r="BJ57" s="38"/>
      <c r="BK57" s="38"/>
      <c r="BL57" s="38"/>
      <c r="BM57" s="38"/>
      <c r="BN57" s="38"/>
      <c r="BO57" s="38"/>
      <c r="BP57" s="38"/>
      <c r="BQ57" s="38"/>
      <c r="BR57" s="38"/>
      <c r="BS57" s="38"/>
      <c r="BT57" s="38"/>
      <c r="BU57" s="38"/>
      <c r="BV57" s="38"/>
      <c r="BW57" s="38"/>
      <c r="BX57" s="38"/>
      <c r="BY57" s="38"/>
      <c r="BZ57" s="38"/>
      <c r="CA57" s="38"/>
      <c r="CB57" s="38"/>
      <c r="CD57" s="38"/>
      <c r="CE57" s="38"/>
      <c r="CF57" s="38"/>
      <c r="CG57" s="38"/>
      <c r="CH57" s="38"/>
      <c r="CI57" s="38"/>
      <c r="CJ57" s="38"/>
      <c r="CK57" s="38"/>
      <c r="CL57" s="38"/>
    </row>
    <row r="58" spans="1:90" x14ac:dyDescent="0.25">
      <c r="A58" s="14"/>
      <c r="B58" s="14"/>
      <c r="C58" s="14"/>
      <c r="D58" s="14"/>
      <c r="E58" s="14"/>
      <c r="F58" s="14"/>
      <c r="G58" s="14"/>
      <c r="H58" s="14"/>
      <c r="I58" s="14"/>
      <c r="J58" s="14"/>
      <c r="K58" s="14"/>
      <c r="L58" s="14"/>
      <c r="M58" s="14"/>
      <c r="N58" s="14"/>
      <c r="O58" s="14"/>
      <c r="P58" s="14"/>
      <c r="Q58" s="14"/>
      <c r="R58" s="14"/>
      <c r="S58" s="14"/>
      <c r="T58" s="14"/>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8"/>
      <c r="BF58" s="38"/>
      <c r="BG58" s="38"/>
      <c r="BH58" s="38"/>
      <c r="BI58" s="38"/>
      <c r="BJ58" s="38"/>
      <c r="BK58" s="38"/>
      <c r="BL58" s="38"/>
      <c r="BM58" s="38"/>
      <c r="BN58" s="38"/>
      <c r="BO58" s="38"/>
      <c r="BP58" s="38"/>
      <c r="BQ58" s="38"/>
      <c r="BR58" s="38"/>
      <c r="BS58" s="38"/>
      <c r="BT58" s="38"/>
      <c r="BU58" s="38"/>
      <c r="BV58" s="38"/>
      <c r="BW58" s="38"/>
      <c r="BX58" s="38"/>
      <c r="BY58" s="38"/>
      <c r="BZ58" s="38"/>
      <c r="CA58" s="38"/>
      <c r="CB58" s="38"/>
      <c r="CD58" s="38"/>
      <c r="CE58" s="38"/>
      <c r="CF58" s="38"/>
      <c r="CG58" s="38"/>
      <c r="CH58" s="38"/>
      <c r="CI58" s="38"/>
      <c r="CJ58" s="38"/>
      <c r="CK58" s="38"/>
      <c r="CL58" s="38"/>
    </row>
    <row r="59" spans="1:90" x14ac:dyDescent="0.25">
      <c r="A59" s="14"/>
      <c r="B59" s="14"/>
      <c r="C59" s="14"/>
      <c r="D59" s="14"/>
      <c r="E59" s="14"/>
      <c r="F59" s="14"/>
      <c r="G59" s="14"/>
      <c r="H59" s="14"/>
      <c r="I59" s="14"/>
      <c r="J59" s="14"/>
      <c r="K59" s="14"/>
      <c r="L59" s="14"/>
      <c r="M59" s="14"/>
      <c r="N59" s="14"/>
      <c r="O59" s="14"/>
      <c r="P59" s="14"/>
      <c r="Q59" s="14"/>
      <c r="R59" s="14"/>
      <c r="S59" s="14"/>
      <c r="T59" s="14"/>
      <c r="U59" s="38"/>
      <c r="V59" s="38"/>
      <c r="W59" s="38"/>
      <c r="X59" s="38"/>
      <c r="Y59" s="38"/>
      <c r="Z59" s="38"/>
      <c r="AA59" s="38"/>
      <c r="AB59" s="38"/>
      <c r="AC59" s="38"/>
      <c r="AD59" s="38"/>
      <c r="AE59" s="38"/>
      <c r="AF59" s="38"/>
      <c r="AG59" s="38"/>
      <c r="AH59" s="38"/>
      <c r="AI59" s="38"/>
      <c r="AJ59" s="38"/>
      <c r="AK59" s="38"/>
      <c r="AL59" s="38"/>
      <c r="AM59" s="38"/>
      <c r="AN59" s="38"/>
      <c r="AO59" s="38"/>
      <c r="AP59" s="38"/>
      <c r="AQ59" s="38"/>
      <c r="AR59" s="38"/>
      <c r="AS59" s="38"/>
      <c r="AT59" s="38"/>
      <c r="AU59" s="38"/>
      <c r="AV59" s="38"/>
      <c r="AW59" s="38"/>
      <c r="AX59" s="38"/>
      <c r="AY59" s="38"/>
      <c r="AZ59" s="38"/>
      <c r="BA59" s="38"/>
      <c r="BB59" s="38"/>
      <c r="BC59" s="38"/>
      <c r="BD59" s="38"/>
      <c r="BE59" s="38"/>
      <c r="BF59" s="38"/>
      <c r="BG59" s="38"/>
      <c r="BH59" s="38"/>
      <c r="BI59" s="38"/>
      <c r="BJ59" s="38"/>
      <c r="BK59" s="38"/>
      <c r="BL59" s="38"/>
      <c r="BM59" s="38"/>
      <c r="BN59" s="38"/>
      <c r="BO59" s="38"/>
      <c r="BP59" s="38"/>
      <c r="BQ59" s="38"/>
      <c r="BR59" s="38"/>
      <c r="BS59" s="38"/>
      <c r="BT59" s="38"/>
      <c r="BU59" s="38"/>
      <c r="BV59" s="38"/>
      <c r="BW59" s="38"/>
      <c r="BX59" s="38"/>
      <c r="BY59" s="38"/>
      <c r="BZ59" s="38"/>
      <c r="CA59" s="38"/>
      <c r="CB59" s="38"/>
      <c r="CD59" s="38"/>
      <c r="CE59" s="38"/>
      <c r="CF59" s="38"/>
      <c r="CG59" s="38"/>
      <c r="CH59" s="38"/>
      <c r="CI59" s="38"/>
      <c r="CJ59" s="38"/>
      <c r="CK59" s="38"/>
      <c r="CL59" s="38"/>
    </row>
    <row r="60" spans="1:90" x14ac:dyDescent="0.25">
      <c r="A60" s="14"/>
      <c r="B60" s="14"/>
      <c r="C60" s="14"/>
      <c r="D60" s="14"/>
      <c r="E60" s="14"/>
      <c r="F60" s="14"/>
      <c r="G60" s="14"/>
      <c r="H60" s="14"/>
      <c r="I60" s="14"/>
      <c r="J60" s="14"/>
      <c r="K60" s="14"/>
      <c r="L60" s="14"/>
      <c r="M60" s="14"/>
      <c r="N60" s="14"/>
      <c r="O60" s="14"/>
      <c r="P60" s="14"/>
      <c r="Q60" s="14"/>
      <c r="R60" s="14"/>
      <c r="S60" s="14"/>
      <c r="T60" s="14"/>
      <c r="U60" s="38"/>
      <c r="V60" s="38"/>
      <c r="W60" s="38"/>
      <c r="X60" s="38"/>
      <c r="Y60" s="38"/>
      <c r="Z60" s="38"/>
      <c r="AA60" s="38"/>
      <c r="AB60" s="38"/>
      <c r="AC60" s="38"/>
      <c r="AD60" s="38"/>
      <c r="AE60" s="38"/>
      <c r="AF60" s="38"/>
      <c r="AG60" s="38"/>
      <c r="AH60" s="38"/>
      <c r="AI60" s="38"/>
      <c r="AJ60" s="38"/>
      <c r="AK60" s="38"/>
      <c r="AL60" s="38"/>
      <c r="AM60" s="38"/>
      <c r="AN60" s="38"/>
      <c r="AO60" s="38"/>
      <c r="AP60" s="38"/>
      <c r="AQ60" s="38"/>
      <c r="AR60" s="38"/>
      <c r="AS60" s="38"/>
      <c r="AT60" s="38"/>
      <c r="AU60" s="38"/>
      <c r="AV60" s="38"/>
      <c r="AW60" s="38"/>
      <c r="AX60" s="38"/>
      <c r="AY60" s="38"/>
      <c r="AZ60" s="38"/>
      <c r="BA60" s="38"/>
      <c r="BB60" s="38"/>
      <c r="BC60" s="38"/>
      <c r="BD60" s="38"/>
      <c r="BE60" s="38"/>
      <c r="BF60" s="38"/>
      <c r="BG60" s="38"/>
      <c r="BH60" s="38"/>
      <c r="BI60" s="38"/>
      <c r="BJ60" s="38"/>
      <c r="BK60" s="38"/>
      <c r="BL60" s="38"/>
      <c r="BM60" s="38"/>
      <c r="BN60" s="38"/>
      <c r="BO60" s="38"/>
      <c r="BP60" s="38"/>
      <c r="BQ60" s="38"/>
      <c r="BR60" s="38"/>
      <c r="BS60" s="38"/>
      <c r="BT60" s="38"/>
      <c r="BU60" s="38"/>
      <c r="BV60" s="38"/>
      <c r="BW60" s="38"/>
      <c r="BX60" s="38"/>
      <c r="BY60" s="38"/>
      <c r="BZ60" s="38"/>
      <c r="CA60" s="38"/>
      <c r="CB60" s="38"/>
      <c r="CD60" s="38"/>
      <c r="CE60" s="38"/>
      <c r="CF60" s="38"/>
      <c r="CG60" s="38"/>
      <c r="CH60" s="38"/>
      <c r="CI60" s="38"/>
      <c r="CJ60" s="38"/>
      <c r="CK60" s="38"/>
      <c r="CL60" s="38"/>
    </row>
    <row r="61" spans="1:90" x14ac:dyDescent="0.25">
      <c r="A61" s="14"/>
      <c r="B61" s="14"/>
      <c r="C61" s="14"/>
      <c r="D61" s="14"/>
      <c r="E61" s="14"/>
      <c r="F61" s="14"/>
      <c r="G61" s="14"/>
      <c r="H61" s="14"/>
      <c r="I61" s="14"/>
      <c r="J61" s="14"/>
      <c r="K61" s="14"/>
      <c r="L61" s="14"/>
      <c r="M61" s="14"/>
      <c r="N61" s="14"/>
      <c r="O61" s="14"/>
      <c r="P61" s="14"/>
      <c r="Q61" s="14"/>
      <c r="R61" s="14"/>
      <c r="S61" s="14"/>
      <c r="T61" s="14"/>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c r="BU61" s="38"/>
      <c r="BV61" s="38"/>
      <c r="BW61" s="38"/>
      <c r="BX61" s="38"/>
      <c r="BY61" s="38"/>
      <c r="BZ61" s="38"/>
      <c r="CA61" s="38"/>
      <c r="CB61" s="38"/>
      <c r="CD61" s="38"/>
      <c r="CE61" s="38"/>
      <c r="CF61" s="38"/>
      <c r="CG61" s="38"/>
      <c r="CH61" s="38"/>
      <c r="CI61" s="38"/>
      <c r="CJ61" s="38"/>
      <c r="CK61" s="38"/>
      <c r="CL61" s="38"/>
    </row>
    <row r="62" spans="1:90" x14ac:dyDescent="0.25">
      <c r="A62" s="14"/>
      <c r="B62" s="14"/>
      <c r="C62" s="14"/>
      <c r="D62" s="14"/>
      <c r="E62" s="14"/>
      <c r="F62" s="14"/>
      <c r="G62" s="14"/>
      <c r="H62" s="14"/>
      <c r="I62" s="14"/>
      <c r="J62" s="14"/>
      <c r="K62" s="14"/>
      <c r="L62" s="14"/>
      <c r="M62" s="14"/>
      <c r="N62" s="14"/>
      <c r="O62" s="14"/>
      <c r="P62" s="14"/>
      <c r="Q62" s="14"/>
      <c r="R62" s="14"/>
      <c r="S62" s="14"/>
      <c r="T62" s="14"/>
      <c r="U62" s="38"/>
      <c r="V62" s="38"/>
      <c r="W62" s="38"/>
      <c r="X62" s="38"/>
      <c r="Y62" s="38"/>
      <c r="Z62" s="38"/>
      <c r="AA62" s="38"/>
      <c r="AB62" s="38"/>
      <c r="AC62" s="38"/>
      <c r="AD62" s="38"/>
      <c r="AE62" s="38"/>
      <c r="AF62" s="38"/>
      <c r="AG62" s="38"/>
      <c r="AH62" s="38"/>
      <c r="AI62" s="38"/>
      <c r="AJ62" s="38"/>
      <c r="AK62" s="38"/>
      <c r="AL62" s="38"/>
      <c r="AM62" s="38"/>
      <c r="AN62" s="38"/>
      <c r="AO62" s="38"/>
      <c r="AP62" s="38"/>
      <c r="AQ62" s="38"/>
      <c r="AR62" s="38"/>
      <c r="AS62" s="38"/>
      <c r="AT62" s="38"/>
      <c r="AU62" s="38"/>
      <c r="AV62" s="38"/>
      <c r="AW62" s="38"/>
      <c r="AX62" s="38"/>
      <c r="AY62" s="38"/>
      <c r="AZ62" s="38"/>
      <c r="BA62" s="38"/>
      <c r="BB62" s="38"/>
      <c r="BC62" s="38"/>
      <c r="BD62" s="38"/>
      <c r="BE62" s="38"/>
      <c r="BF62" s="38"/>
      <c r="BG62" s="38"/>
      <c r="BH62" s="38"/>
      <c r="BI62" s="38"/>
      <c r="BJ62" s="38"/>
      <c r="BK62" s="38"/>
      <c r="BL62" s="38"/>
      <c r="BM62" s="38"/>
      <c r="BN62" s="38"/>
      <c r="BO62" s="38"/>
      <c r="BP62" s="38"/>
      <c r="BQ62" s="38"/>
      <c r="BR62" s="38"/>
      <c r="BS62" s="38"/>
      <c r="BT62" s="38"/>
      <c r="BU62" s="38"/>
      <c r="BV62" s="38"/>
      <c r="BW62" s="38"/>
      <c r="BX62" s="38"/>
      <c r="BY62" s="38"/>
      <c r="BZ62" s="38"/>
      <c r="CA62" s="38"/>
      <c r="CB62" s="38"/>
      <c r="CD62" s="38"/>
      <c r="CE62" s="38"/>
      <c r="CF62" s="38"/>
      <c r="CG62" s="38"/>
      <c r="CH62" s="38"/>
      <c r="CI62" s="38"/>
      <c r="CJ62" s="38"/>
      <c r="CK62" s="38"/>
      <c r="CL62" s="38"/>
    </row>
    <row r="63" spans="1:90" x14ac:dyDescent="0.25">
      <c r="A63" s="14"/>
      <c r="B63" s="14"/>
      <c r="C63" s="14"/>
      <c r="D63" s="14"/>
      <c r="E63" s="14"/>
      <c r="F63" s="14"/>
      <c r="G63" s="14"/>
      <c r="H63" s="14"/>
      <c r="I63" s="14"/>
      <c r="J63" s="14"/>
      <c r="K63" s="14"/>
      <c r="L63" s="14"/>
      <c r="M63" s="14"/>
      <c r="N63" s="14"/>
      <c r="O63" s="14"/>
      <c r="P63" s="14"/>
      <c r="Q63" s="14"/>
      <c r="R63" s="14"/>
      <c r="S63" s="14"/>
      <c r="T63" s="14"/>
      <c r="U63" s="38"/>
      <c r="V63" s="38"/>
      <c r="W63" s="38"/>
      <c r="X63" s="38"/>
      <c r="Y63" s="38"/>
      <c r="Z63" s="38"/>
      <c r="AA63" s="38"/>
      <c r="AB63" s="38"/>
      <c r="AC63" s="38"/>
      <c r="AD63" s="38"/>
      <c r="AE63" s="38"/>
      <c r="AF63" s="38"/>
      <c r="AG63" s="38"/>
      <c r="AH63" s="38"/>
      <c r="AI63" s="38"/>
      <c r="AJ63" s="38"/>
      <c r="AK63" s="38"/>
      <c r="AL63" s="38"/>
      <c r="AM63" s="38"/>
      <c r="AN63" s="38"/>
      <c r="AO63" s="38"/>
      <c r="AP63" s="38"/>
      <c r="AQ63" s="38"/>
      <c r="AR63" s="38"/>
      <c r="AS63" s="38"/>
      <c r="AT63" s="38"/>
      <c r="AU63" s="38"/>
      <c r="AV63" s="38"/>
      <c r="AW63" s="38"/>
      <c r="AX63" s="38"/>
      <c r="AY63" s="38"/>
      <c r="AZ63" s="38"/>
      <c r="BA63" s="38"/>
      <c r="BB63" s="38"/>
      <c r="BC63" s="38"/>
      <c r="BD63" s="38"/>
      <c r="BE63" s="38"/>
      <c r="BF63" s="38"/>
      <c r="BG63" s="38"/>
      <c r="BH63" s="38"/>
      <c r="BI63" s="38"/>
      <c r="BJ63" s="38"/>
      <c r="BK63" s="38"/>
      <c r="BL63" s="38"/>
      <c r="BM63" s="38"/>
      <c r="BN63" s="38"/>
      <c r="BO63" s="38"/>
      <c r="BP63" s="38"/>
      <c r="BQ63" s="38"/>
      <c r="BR63" s="38"/>
      <c r="BS63" s="38"/>
      <c r="BT63" s="38"/>
      <c r="BU63" s="38"/>
      <c r="BV63" s="38"/>
      <c r="BW63" s="38"/>
      <c r="BX63" s="38"/>
      <c r="BY63" s="38"/>
      <c r="BZ63" s="38"/>
      <c r="CA63" s="38"/>
      <c r="CB63" s="38"/>
      <c r="CD63" s="38"/>
      <c r="CE63" s="38"/>
      <c r="CF63" s="38"/>
      <c r="CG63" s="38"/>
      <c r="CH63" s="38"/>
      <c r="CI63" s="38"/>
      <c r="CJ63" s="38"/>
      <c r="CK63" s="38"/>
      <c r="CL63" s="38"/>
    </row>
    <row r="64" spans="1:90" x14ac:dyDescent="0.25">
      <c r="A64" s="14"/>
      <c r="B64" s="14"/>
      <c r="C64" s="14"/>
      <c r="D64" s="14"/>
      <c r="E64" s="14"/>
      <c r="F64" s="14"/>
      <c r="G64" s="14"/>
      <c r="H64" s="14"/>
      <c r="I64" s="14"/>
      <c r="J64" s="14"/>
      <c r="K64" s="14"/>
      <c r="L64" s="14"/>
      <c r="M64" s="14"/>
      <c r="N64" s="14"/>
      <c r="O64" s="14"/>
      <c r="P64" s="14"/>
      <c r="Q64" s="14"/>
      <c r="R64" s="14"/>
      <c r="S64" s="14"/>
      <c r="T64" s="14"/>
      <c r="U64" s="38"/>
      <c r="V64" s="38"/>
      <c r="W64" s="38"/>
      <c r="X64" s="38"/>
      <c r="Y64" s="38"/>
      <c r="Z64" s="38"/>
      <c r="AA64" s="38"/>
      <c r="AB64" s="38"/>
      <c r="AC64" s="38"/>
      <c r="AD64" s="38"/>
      <c r="AE64" s="38"/>
      <c r="AF64" s="38"/>
      <c r="AG64" s="38"/>
      <c r="AH64" s="38"/>
      <c r="AI64" s="38"/>
      <c r="AJ64" s="38"/>
      <c r="AK64" s="38"/>
      <c r="AL64" s="38"/>
      <c r="AM64" s="38"/>
      <c r="AN64" s="38"/>
      <c r="AO64" s="38"/>
      <c r="AP64" s="38"/>
      <c r="AQ64" s="38"/>
      <c r="AR64" s="38"/>
      <c r="AS64" s="38"/>
      <c r="AT64" s="38"/>
      <c r="AU64" s="38"/>
      <c r="AV64" s="38"/>
      <c r="AW64" s="38"/>
      <c r="AX64" s="38"/>
      <c r="AY64" s="38"/>
      <c r="AZ64" s="38"/>
      <c r="BA64" s="38"/>
      <c r="BB64" s="38"/>
      <c r="BC64" s="38"/>
      <c r="BD64" s="38"/>
      <c r="BE64" s="38"/>
      <c r="BF64" s="38"/>
      <c r="BG64" s="38"/>
      <c r="BH64" s="38"/>
      <c r="BI64" s="38"/>
      <c r="BJ64" s="38"/>
      <c r="BK64" s="38"/>
      <c r="BL64" s="38"/>
      <c r="BM64" s="38"/>
      <c r="BN64" s="38"/>
      <c r="BO64" s="38"/>
      <c r="BP64" s="38"/>
      <c r="BQ64" s="38"/>
      <c r="BR64" s="38"/>
      <c r="BS64" s="38"/>
      <c r="BT64" s="38"/>
      <c r="BU64" s="38"/>
      <c r="BV64" s="38"/>
      <c r="BW64" s="38"/>
      <c r="BX64" s="38"/>
      <c r="BY64" s="38"/>
      <c r="BZ64" s="38"/>
      <c r="CA64" s="38"/>
      <c r="CB64" s="38"/>
      <c r="CD64" s="38"/>
      <c r="CE64" s="38"/>
      <c r="CF64" s="38"/>
      <c r="CG64" s="38"/>
      <c r="CH64" s="38"/>
      <c r="CI64" s="38"/>
      <c r="CJ64" s="38"/>
      <c r="CK64" s="38"/>
      <c r="CL64" s="38"/>
    </row>
    <row r="65" spans="1:90" x14ac:dyDescent="0.25">
      <c r="A65" s="14"/>
      <c r="B65" s="14"/>
      <c r="C65" s="14"/>
      <c r="D65" s="14"/>
      <c r="E65" s="14"/>
      <c r="F65" s="14"/>
      <c r="G65" s="14"/>
      <c r="H65" s="14"/>
      <c r="I65" s="14"/>
      <c r="J65" s="14"/>
      <c r="K65" s="14"/>
      <c r="L65" s="14"/>
      <c r="M65" s="14"/>
      <c r="N65" s="14"/>
      <c r="O65" s="14"/>
      <c r="P65" s="14"/>
      <c r="Q65" s="14"/>
      <c r="R65" s="14"/>
      <c r="S65" s="14"/>
      <c r="T65" s="14"/>
      <c r="U65" s="38"/>
      <c r="V65" s="38"/>
      <c r="W65" s="38"/>
      <c r="X65" s="38"/>
      <c r="Y65" s="38"/>
      <c r="Z65" s="38"/>
      <c r="AA65" s="38"/>
      <c r="AB65" s="38"/>
      <c r="AC65" s="38"/>
      <c r="AD65" s="38"/>
      <c r="AE65" s="38"/>
      <c r="AF65" s="38"/>
      <c r="AG65" s="38"/>
      <c r="AH65" s="38"/>
      <c r="AI65" s="38"/>
      <c r="AJ65" s="38"/>
      <c r="AK65" s="38"/>
      <c r="AL65" s="38"/>
      <c r="AM65" s="38"/>
      <c r="AN65" s="38"/>
      <c r="AO65" s="38"/>
      <c r="AP65" s="38"/>
      <c r="AQ65" s="38"/>
      <c r="AR65" s="38"/>
      <c r="AS65" s="38"/>
      <c r="AT65" s="38"/>
      <c r="AU65" s="38"/>
      <c r="AV65" s="38"/>
      <c r="AW65" s="38"/>
      <c r="AX65" s="38"/>
      <c r="AY65" s="38"/>
      <c r="AZ65" s="38"/>
      <c r="BA65" s="38"/>
      <c r="BB65" s="38"/>
      <c r="BC65" s="38"/>
      <c r="BD65" s="38"/>
      <c r="BE65" s="38"/>
      <c r="BF65" s="38"/>
      <c r="BG65" s="38"/>
      <c r="BH65" s="38"/>
      <c r="BI65" s="38"/>
      <c r="BJ65" s="38"/>
      <c r="BK65" s="38"/>
      <c r="BL65" s="38"/>
      <c r="BM65" s="38"/>
      <c r="BN65" s="38"/>
      <c r="BO65" s="38"/>
      <c r="BP65" s="38"/>
      <c r="BQ65" s="38"/>
      <c r="BR65" s="38"/>
      <c r="BS65" s="38"/>
      <c r="BT65" s="38"/>
      <c r="BU65" s="38"/>
      <c r="BV65" s="38"/>
      <c r="BW65" s="38"/>
      <c r="BX65" s="38"/>
      <c r="BY65" s="38"/>
      <c r="BZ65" s="38"/>
      <c r="CA65" s="38"/>
      <c r="CB65" s="38"/>
      <c r="CD65" s="38"/>
      <c r="CE65" s="38"/>
      <c r="CF65" s="38"/>
      <c r="CG65" s="38"/>
      <c r="CH65" s="38"/>
      <c r="CI65" s="38"/>
      <c r="CJ65" s="38"/>
      <c r="CK65" s="38"/>
      <c r="CL65" s="38"/>
    </row>
    <row r="66" spans="1:90" x14ac:dyDescent="0.25">
      <c r="A66" s="14"/>
      <c r="B66" s="14"/>
      <c r="C66" s="14"/>
      <c r="D66" s="14"/>
      <c r="E66" s="14"/>
      <c r="F66" s="14"/>
      <c r="G66" s="14"/>
      <c r="H66" s="14"/>
      <c r="I66" s="14"/>
      <c r="J66" s="14"/>
      <c r="K66" s="14"/>
      <c r="L66" s="14"/>
      <c r="M66" s="14"/>
      <c r="N66" s="14"/>
      <c r="O66" s="14"/>
      <c r="P66" s="14"/>
      <c r="Q66" s="14"/>
      <c r="R66" s="14"/>
      <c r="S66" s="14"/>
      <c r="T66" s="14"/>
      <c r="U66" s="38"/>
      <c r="V66" s="38"/>
      <c r="W66" s="38"/>
      <c r="X66" s="38"/>
      <c r="Y66" s="38"/>
      <c r="Z66" s="38"/>
      <c r="AA66" s="38"/>
      <c r="AB66" s="38"/>
      <c r="AC66" s="38"/>
      <c r="AD66" s="38"/>
      <c r="AE66" s="38"/>
      <c r="AF66" s="38"/>
      <c r="AG66" s="38"/>
      <c r="AH66" s="38"/>
      <c r="AI66" s="38"/>
      <c r="AJ66" s="38"/>
      <c r="AK66" s="38"/>
      <c r="AL66" s="38"/>
      <c r="AM66" s="38"/>
      <c r="AN66" s="38"/>
      <c r="AO66" s="38"/>
      <c r="AP66" s="38"/>
      <c r="AQ66" s="38"/>
      <c r="AR66" s="38"/>
      <c r="AS66" s="38"/>
      <c r="AT66" s="38"/>
      <c r="AU66" s="38"/>
      <c r="AV66" s="38"/>
      <c r="AW66" s="38"/>
      <c r="AX66" s="38"/>
      <c r="AY66" s="38"/>
      <c r="AZ66" s="38"/>
      <c r="BA66" s="38"/>
      <c r="BB66" s="38"/>
      <c r="BC66" s="38"/>
      <c r="BD66" s="38"/>
      <c r="BE66" s="38"/>
      <c r="BF66" s="38"/>
      <c r="BG66" s="38"/>
      <c r="BH66" s="38"/>
      <c r="BI66" s="38"/>
      <c r="BJ66" s="38"/>
      <c r="BK66" s="38"/>
      <c r="BL66" s="38"/>
      <c r="BM66" s="38"/>
      <c r="BN66" s="38"/>
      <c r="BO66" s="38"/>
      <c r="BP66" s="38"/>
      <c r="BQ66" s="38"/>
      <c r="BR66" s="38"/>
      <c r="BS66" s="38"/>
      <c r="BT66" s="38"/>
      <c r="BU66" s="38"/>
      <c r="BV66" s="38"/>
      <c r="BW66" s="38"/>
      <c r="BX66" s="38"/>
      <c r="BY66" s="38"/>
      <c r="BZ66" s="38"/>
      <c r="CA66" s="38"/>
      <c r="CB66" s="38"/>
      <c r="CD66" s="38"/>
      <c r="CE66" s="38"/>
      <c r="CF66" s="38"/>
      <c r="CG66" s="38"/>
      <c r="CH66" s="38"/>
      <c r="CI66" s="38"/>
      <c r="CJ66" s="38"/>
      <c r="CK66" s="38"/>
      <c r="CL66" s="38"/>
    </row>
    <row r="67" spans="1:90" x14ac:dyDescent="0.25">
      <c r="A67" s="14"/>
      <c r="B67" s="14"/>
      <c r="C67" s="14"/>
      <c r="D67" s="14"/>
      <c r="E67" s="14"/>
      <c r="F67" s="14"/>
      <c r="G67" s="14"/>
      <c r="H67" s="14"/>
      <c r="I67" s="14"/>
      <c r="J67" s="14"/>
      <c r="K67" s="14"/>
      <c r="L67" s="14"/>
      <c r="M67" s="14"/>
      <c r="N67" s="14"/>
      <c r="O67" s="14"/>
      <c r="P67" s="14"/>
      <c r="Q67" s="14"/>
      <c r="R67" s="14"/>
      <c r="S67" s="14"/>
      <c r="T67" s="14"/>
      <c r="U67" s="38"/>
      <c r="V67" s="38"/>
      <c r="W67" s="38"/>
      <c r="X67" s="38"/>
      <c r="Y67" s="38"/>
      <c r="Z67" s="38"/>
      <c r="AA67" s="38"/>
      <c r="AB67" s="38"/>
      <c r="AC67" s="38"/>
      <c r="AD67" s="38"/>
      <c r="AE67" s="38"/>
      <c r="AF67" s="38"/>
      <c r="AG67" s="38"/>
      <c r="AH67" s="38"/>
      <c r="AI67" s="38"/>
      <c r="AJ67" s="38"/>
      <c r="AK67" s="38"/>
      <c r="AL67" s="38"/>
      <c r="AM67" s="38"/>
      <c r="AN67" s="38"/>
      <c r="AO67" s="38"/>
      <c r="AP67" s="38"/>
      <c r="AQ67" s="38"/>
      <c r="AR67" s="38"/>
      <c r="AS67" s="38"/>
      <c r="AT67" s="38"/>
      <c r="AU67" s="38"/>
      <c r="AV67" s="38"/>
      <c r="AW67" s="38"/>
      <c r="AX67" s="38"/>
      <c r="AY67" s="38"/>
      <c r="AZ67" s="38"/>
      <c r="BA67" s="38"/>
      <c r="BB67" s="38"/>
      <c r="BC67" s="38"/>
      <c r="BD67" s="38"/>
      <c r="BE67" s="38"/>
      <c r="BF67" s="38"/>
      <c r="BG67" s="38"/>
      <c r="BH67" s="38"/>
      <c r="BI67" s="38"/>
      <c r="BJ67" s="38"/>
      <c r="BK67" s="38"/>
      <c r="BL67" s="38"/>
      <c r="BM67" s="38"/>
      <c r="BN67" s="38"/>
      <c r="BO67" s="38"/>
      <c r="BP67" s="38"/>
      <c r="BQ67" s="38"/>
      <c r="BR67" s="38"/>
      <c r="BS67" s="38"/>
      <c r="BT67" s="38"/>
      <c r="BU67" s="38"/>
      <c r="BV67" s="38"/>
      <c r="BW67" s="38"/>
      <c r="BX67" s="38"/>
      <c r="BY67" s="38"/>
      <c r="BZ67" s="38"/>
      <c r="CA67" s="38"/>
      <c r="CB67" s="38"/>
      <c r="CD67" s="38"/>
      <c r="CE67" s="38"/>
      <c r="CF67" s="38"/>
      <c r="CG67" s="38"/>
      <c r="CH67" s="38"/>
      <c r="CI67" s="38"/>
      <c r="CJ67" s="38"/>
      <c r="CK67" s="38"/>
      <c r="CL67" s="38"/>
    </row>
    <row r="68" spans="1:90" x14ac:dyDescent="0.25">
      <c r="A68" s="14"/>
      <c r="B68" s="14"/>
      <c r="C68" s="14"/>
      <c r="D68" s="14"/>
      <c r="E68" s="14"/>
      <c r="F68" s="14"/>
      <c r="G68" s="14"/>
      <c r="H68" s="14"/>
      <c r="I68" s="14"/>
      <c r="J68" s="14"/>
      <c r="K68" s="14"/>
      <c r="L68" s="14"/>
      <c r="M68" s="14"/>
      <c r="N68" s="14"/>
      <c r="O68" s="14"/>
      <c r="P68" s="14"/>
      <c r="Q68" s="14"/>
      <c r="R68" s="14"/>
      <c r="S68" s="14"/>
      <c r="T68" s="14"/>
      <c r="U68" s="38"/>
      <c r="V68" s="38"/>
      <c r="W68" s="38"/>
      <c r="X68" s="38"/>
      <c r="Y68" s="38"/>
      <c r="Z68" s="38"/>
      <c r="AA68" s="38"/>
      <c r="AB68" s="38"/>
      <c r="AC68" s="38"/>
      <c r="AD68" s="38"/>
      <c r="AE68" s="38"/>
      <c r="AF68" s="38"/>
      <c r="AG68" s="38"/>
      <c r="AH68" s="38"/>
      <c r="AI68" s="38"/>
      <c r="AJ68" s="38"/>
      <c r="AK68" s="38"/>
      <c r="AL68" s="38"/>
      <c r="AM68" s="38"/>
      <c r="AN68" s="38"/>
      <c r="AO68" s="38"/>
      <c r="AP68" s="38"/>
      <c r="AQ68" s="38"/>
      <c r="AR68" s="38"/>
      <c r="AS68" s="38"/>
      <c r="AT68" s="38"/>
      <c r="AU68" s="38"/>
      <c r="AV68" s="38"/>
      <c r="AW68" s="38"/>
      <c r="AX68" s="38"/>
      <c r="AY68" s="38"/>
      <c r="AZ68" s="38"/>
      <c r="BA68" s="38"/>
      <c r="BB68" s="38"/>
      <c r="BC68" s="38"/>
      <c r="BD68" s="38"/>
      <c r="BE68" s="38"/>
      <c r="BF68" s="38"/>
      <c r="BG68" s="38"/>
      <c r="BH68" s="38"/>
      <c r="BI68" s="38"/>
      <c r="BJ68" s="38"/>
      <c r="BK68" s="38"/>
      <c r="BL68" s="38"/>
      <c r="BM68" s="38"/>
      <c r="BN68" s="38"/>
      <c r="BO68" s="38"/>
      <c r="BP68" s="38"/>
      <c r="BQ68" s="38"/>
      <c r="BR68" s="38"/>
      <c r="BS68" s="38"/>
      <c r="BT68" s="38"/>
      <c r="BU68" s="38"/>
      <c r="BV68" s="38"/>
      <c r="BW68" s="38"/>
      <c r="BX68" s="38"/>
      <c r="BY68" s="38"/>
      <c r="BZ68" s="38"/>
      <c r="CA68" s="38"/>
      <c r="CB68" s="38"/>
      <c r="CD68" s="38"/>
      <c r="CE68" s="38"/>
      <c r="CF68" s="38"/>
      <c r="CG68" s="38"/>
      <c r="CH68" s="38"/>
      <c r="CI68" s="38"/>
      <c r="CJ68" s="38"/>
      <c r="CK68" s="38"/>
      <c r="CL68" s="38"/>
    </row>
    <row r="69" spans="1:90" x14ac:dyDescent="0.25">
      <c r="A69" s="14"/>
      <c r="B69" s="14"/>
      <c r="C69" s="14"/>
      <c r="D69" s="14"/>
      <c r="E69" s="14"/>
      <c r="F69" s="14"/>
      <c r="G69" s="14"/>
      <c r="H69" s="14"/>
      <c r="I69" s="14"/>
      <c r="J69" s="14"/>
      <c r="K69" s="14"/>
      <c r="L69" s="14"/>
      <c r="M69" s="14"/>
      <c r="N69" s="14"/>
      <c r="O69" s="14"/>
      <c r="P69" s="14"/>
      <c r="Q69" s="14"/>
      <c r="R69" s="14"/>
      <c r="S69" s="14"/>
      <c r="T69" s="14"/>
      <c r="U69" s="38"/>
      <c r="V69" s="38"/>
      <c r="W69" s="38"/>
      <c r="X69" s="38"/>
      <c r="Y69" s="38"/>
      <c r="Z69" s="38"/>
      <c r="AA69" s="38"/>
      <c r="AB69" s="38"/>
      <c r="AC69" s="38"/>
      <c r="AD69" s="38"/>
      <c r="AE69" s="38"/>
      <c r="AF69" s="38"/>
      <c r="AG69" s="38"/>
      <c r="AH69" s="38"/>
      <c r="AI69" s="38"/>
      <c r="AJ69" s="38"/>
      <c r="AK69" s="38"/>
      <c r="AL69" s="38"/>
      <c r="AM69" s="38"/>
      <c r="AN69" s="38"/>
      <c r="AO69" s="38"/>
      <c r="AP69" s="38"/>
      <c r="AQ69" s="38"/>
      <c r="AR69" s="38"/>
      <c r="AS69" s="38"/>
      <c r="AT69" s="38"/>
      <c r="AU69" s="38"/>
      <c r="AV69" s="38"/>
      <c r="AW69" s="38"/>
      <c r="AX69" s="38"/>
      <c r="AY69" s="38"/>
      <c r="AZ69" s="38"/>
      <c r="BA69" s="38"/>
      <c r="BB69" s="38"/>
      <c r="BC69" s="38"/>
      <c r="BD69" s="38"/>
      <c r="BE69" s="38"/>
      <c r="BF69" s="38"/>
      <c r="BG69" s="38"/>
      <c r="BH69" s="38"/>
      <c r="BI69" s="38"/>
      <c r="BJ69" s="38"/>
      <c r="BK69" s="38"/>
      <c r="BL69" s="38"/>
      <c r="BM69" s="38"/>
      <c r="BN69" s="38"/>
      <c r="BO69" s="38"/>
      <c r="BP69" s="38"/>
      <c r="BQ69" s="38"/>
      <c r="BR69" s="38"/>
      <c r="BS69" s="38"/>
      <c r="BT69" s="38"/>
      <c r="BU69" s="38"/>
      <c r="BV69" s="38"/>
      <c r="BW69" s="38"/>
      <c r="BX69" s="38"/>
      <c r="BY69" s="38"/>
      <c r="BZ69" s="38"/>
      <c r="CA69" s="38"/>
      <c r="CB69" s="38"/>
      <c r="CD69" s="38"/>
      <c r="CE69" s="38"/>
      <c r="CF69" s="38"/>
      <c r="CG69" s="38"/>
      <c r="CH69" s="38"/>
      <c r="CI69" s="38"/>
      <c r="CJ69" s="38"/>
      <c r="CK69" s="38"/>
      <c r="CL69" s="38"/>
    </row>
    <row r="70" spans="1:90" x14ac:dyDescent="0.25">
      <c r="A70" s="14"/>
      <c r="B70" s="14"/>
      <c r="C70" s="14"/>
      <c r="D70" s="14"/>
      <c r="E70" s="14"/>
      <c r="F70" s="14"/>
      <c r="G70" s="14"/>
      <c r="H70" s="14"/>
      <c r="I70" s="14"/>
      <c r="J70" s="14"/>
      <c r="K70" s="14"/>
      <c r="L70" s="14"/>
      <c r="M70" s="14"/>
      <c r="N70" s="14"/>
      <c r="O70" s="14"/>
      <c r="P70" s="14"/>
      <c r="Q70" s="14"/>
      <c r="R70" s="14"/>
      <c r="S70" s="14"/>
      <c r="T70" s="14"/>
      <c r="U70" s="38"/>
      <c r="V70" s="38"/>
      <c r="W70" s="38"/>
      <c r="X70" s="38"/>
      <c r="Y70" s="38"/>
      <c r="Z70" s="38"/>
      <c r="AA70" s="38"/>
      <c r="AB70" s="38"/>
      <c r="AC70" s="38"/>
      <c r="AD70" s="38"/>
      <c r="AE70" s="38"/>
      <c r="AF70" s="38"/>
      <c r="AG70" s="38"/>
      <c r="AH70" s="38"/>
      <c r="AI70" s="38"/>
      <c r="AJ70" s="38"/>
      <c r="AK70" s="38"/>
      <c r="AL70" s="38"/>
      <c r="AM70" s="38"/>
      <c r="AN70" s="38"/>
      <c r="AO70" s="38"/>
      <c r="AP70" s="38"/>
      <c r="AQ70" s="38"/>
      <c r="AR70" s="38"/>
      <c r="AS70" s="38"/>
      <c r="AT70" s="38"/>
      <c r="AU70" s="38"/>
      <c r="AV70" s="38"/>
      <c r="AW70" s="38"/>
      <c r="AX70" s="38"/>
      <c r="AY70" s="38"/>
      <c r="AZ70" s="38"/>
      <c r="BA70" s="38"/>
      <c r="BB70" s="38"/>
      <c r="BC70" s="38"/>
      <c r="BD70" s="38"/>
      <c r="BE70" s="38"/>
      <c r="BF70" s="38"/>
      <c r="BG70" s="38"/>
      <c r="BH70" s="38"/>
      <c r="BI70" s="38"/>
      <c r="BJ70" s="38"/>
      <c r="BK70" s="38"/>
      <c r="BL70" s="38"/>
      <c r="BM70" s="38"/>
      <c r="BN70" s="38"/>
      <c r="BO70" s="38"/>
      <c r="BP70" s="38"/>
      <c r="BQ70" s="38"/>
      <c r="BR70" s="38"/>
      <c r="BS70" s="38"/>
      <c r="BT70" s="38"/>
      <c r="BU70" s="38"/>
      <c r="BV70" s="38"/>
      <c r="BW70" s="38"/>
      <c r="BX70" s="38"/>
      <c r="BY70" s="38"/>
      <c r="BZ70" s="38"/>
      <c r="CA70" s="38"/>
      <c r="CB70" s="38"/>
      <c r="CD70" s="38"/>
      <c r="CE70" s="38"/>
      <c r="CF70" s="38"/>
      <c r="CG70" s="38"/>
      <c r="CH70" s="38"/>
      <c r="CI70" s="38"/>
      <c r="CJ70" s="38"/>
      <c r="CK70" s="38"/>
      <c r="CL70" s="38"/>
    </row>
    <row r="71" spans="1:90" x14ac:dyDescent="0.25">
      <c r="A71" s="14"/>
      <c r="B71" s="14"/>
      <c r="C71" s="14"/>
      <c r="D71" s="14"/>
      <c r="E71" s="14"/>
      <c r="F71" s="14"/>
      <c r="G71" s="14"/>
      <c r="H71" s="14"/>
      <c r="I71" s="14"/>
      <c r="J71" s="14"/>
      <c r="K71" s="14"/>
      <c r="L71" s="14"/>
      <c r="M71" s="14"/>
      <c r="N71" s="14"/>
      <c r="O71" s="14"/>
      <c r="P71" s="14"/>
      <c r="Q71" s="14"/>
      <c r="R71" s="14"/>
      <c r="S71" s="14"/>
      <c r="T71" s="14"/>
      <c r="U71" s="38"/>
      <c r="V71" s="38"/>
      <c r="W71" s="38"/>
      <c r="X71" s="38"/>
      <c r="Y71" s="38"/>
      <c r="Z71" s="38"/>
      <c r="AA71" s="38"/>
      <c r="AB71" s="38"/>
      <c r="AC71" s="38"/>
      <c r="AD71" s="38"/>
      <c r="AE71" s="38"/>
      <c r="AF71" s="38"/>
      <c r="AG71" s="38"/>
      <c r="AH71" s="38"/>
      <c r="AI71" s="38"/>
      <c r="AJ71" s="38"/>
      <c r="AK71" s="38"/>
      <c r="AL71" s="38"/>
      <c r="AM71" s="38"/>
      <c r="AN71" s="38"/>
      <c r="AO71" s="38"/>
      <c r="AP71" s="38"/>
      <c r="AQ71" s="38"/>
      <c r="AR71" s="38"/>
      <c r="AS71" s="38"/>
      <c r="AT71" s="38"/>
      <c r="AU71" s="38"/>
      <c r="AV71" s="38"/>
      <c r="AW71" s="38"/>
      <c r="AX71" s="38"/>
      <c r="AY71" s="38"/>
      <c r="AZ71" s="38"/>
      <c r="BA71" s="38"/>
      <c r="BB71" s="38"/>
      <c r="BC71" s="38"/>
      <c r="BD71" s="38"/>
      <c r="BE71" s="38"/>
      <c r="BF71" s="38"/>
      <c r="BG71" s="38"/>
      <c r="BH71" s="38"/>
      <c r="BI71" s="38"/>
      <c r="BJ71" s="38"/>
      <c r="BK71" s="38"/>
      <c r="BL71" s="38"/>
      <c r="BM71" s="38"/>
      <c r="BN71" s="38"/>
      <c r="BO71" s="38"/>
      <c r="BP71" s="38"/>
      <c r="BQ71" s="38"/>
      <c r="BR71" s="38"/>
      <c r="BS71" s="38"/>
      <c r="BT71" s="38"/>
      <c r="BU71" s="38"/>
      <c r="BV71" s="38"/>
      <c r="BW71" s="38"/>
      <c r="BX71" s="38"/>
      <c r="BY71" s="38"/>
      <c r="BZ71" s="38"/>
      <c r="CA71" s="38"/>
      <c r="CB71" s="38"/>
      <c r="CD71" s="38"/>
      <c r="CE71" s="38"/>
      <c r="CF71" s="38"/>
      <c r="CG71" s="38"/>
      <c r="CH71" s="38"/>
      <c r="CI71" s="38"/>
      <c r="CJ71" s="38"/>
      <c r="CK71" s="38"/>
      <c r="CL71" s="38"/>
    </row>
    <row r="72" spans="1:90" x14ac:dyDescent="0.25">
      <c r="A72" s="14"/>
      <c r="B72" s="14"/>
      <c r="C72" s="14"/>
      <c r="D72" s="14"/>
      <c r="E72" s="14"/>
      <c r="F72" s="14"/>
      <c r="G72" s="14"/>
      <c r="H72" s="14"/>
      <c r="I72" s="14"/>
      <c r="J72" s="14"/>
      <c r="K72" s="14"/>
      <c r="L72" s="14"/>
      <c r="M72" s="14"/>
      <c r="N72" s="14"/>
      <c r="O72" s="14"/>
      <c r="P72" s="14"/>
      <c r="Q72" s="14"/>
      <c r="R72" s="14"/>
      <c r="S72" s="14"/>
      <c r="T72" s="14"/>
      <c r="U72" s="38"/>
      <c r="V72" s="38"/>
      <c r="W72" s="38"/>
      <c r="X72" s="38"/>
      <c r="Y72" s="38"/>
      <c r="Z72" s="38"/>
      <c r="AA72" s="38"/>
      <c r="AB72" s="38"/>
      <c r="AC72" s="38"/>
      <c r="AD72" s="38"/>
      <c r="AE72" s="38"/>
      <c r="AF72" s="38"/>
      <c r="AG72" s="38"/>
      <c r="AH72" s="38"/>
      <c r="AI72" s="38"/>
      <c r="AJ72" s="38"/>
      <c r="AK72" s="38"/>
      <c r="AL72" s="38"/>
      <c r="AM72" s="38"/>
      <c r="AN72" s="38"/>
      <c r="AO72" s="38"/>
      <c r="AP72" s="38"/>
      <c r="AQ72" s="38"/>
      <c r="AR72" s="38"/>
      <c r="AS72" s="38"/>
      <c r="AT72" s="38"/>
      <c r="AU72" s="38"/>
      <c r="AV72" s="38"/>
      <c r="AW72" s="38"/>
      <c r="AX72" s="38"/>
      <c r="AY72" s="38"/>
      <c r="AZ72" s="38"/>
      <c r="BA72" s="38"/>
      <c r="BB72" s="38"/>
      <c r="BC72" s="38"/>
      <c r="BD72" s="38"/>
      <c r="BE72" s="38"/>
      <c r="BF72" s="38"/>
      <c r="BG72" s="38"/>
      <c r="BH72" s="38"/>
      <c r="BI72" s="38"/>
      <c r="BJ72" s="38"/>
      <c r="BK72" s="38"/>
      <c r="BL72" s="38"/>
      <c r="BM72" s="38"/>
      <c r="BN72" s="38"/>
      <c r="BO72" s="38"/>
      <c r="BP72" s="38"/>
      <c r="BQ72" s="38"/>
      <c r="BR72" s="38"/>
      <c r="BS72" s="38"/>
      <c r="BT72" s="38"/>
      <c r="BU72" s="38"/>
      <c r="BV72" s="38"/>
      <c r="BW72" s="38"/>
      <c r="BX72" s="38"/>
      <c r="BY72" s="38"/>
      <c r="BZ72" s="38"/>
      <c r="CA72" s="38"/>
      <c r="CB72" s="38"/>
      <c r="CD72" s="38"/>
      <c r="CE72" s="38"/>
      <c r="CF72" s="38"/>
      <c r="CG72" s="38"/>
      <c r="CH72" s="38"/>
      <c r="CI72" s="38"/>
      <c r="CJ72" s="38"/>
      <c r="CK72" s="38"/>
      <c r="CL72" s="38"/>
    </row>
    <row r="73" spans="1:90" x14ac:dyDescent="0.25">
      <c r="A73" s="14"/>
      <c r="B73" s="14"/>
      <c r="C73" s="14"/>
      <c r="D73" s="14"/>
      <c r="E73" s="14"/>
      <c r="F73" s="14"/>
      <c r="G73" s="14"/>
      <c r="H73" s="14"/>
      <c r="I73" s="14"/>
      <c r="J73" s="14"/>
      <c r="K73" s="14"/>
      <c r="L73" s="14"/>
      <c r="M73" s="14"/>
      <c r="N73" s="14"/>
      <c r="O73" s="14"/>
      <c r="P73" s="14"/>
      <c r="Q73" s="14"/>
      <c r="R73" s="14"/>
      <c r="S73" s="14"/>
      <c r="T73" s="14"/>
      <c r="U73" s="38"/>
      <c r="V73" s="38"/>
      <c r="W73" s="38"/>
      <c r="X73" s="38"/>
      <c r="Y73" s="38"/>
      <c r="Z73" s="38"/>
      <c r="AA73" s="38"/>
      <c r="AB73" s="38"/>
      <c r="AC73" s="38"/>
      <c r="AD73" s="38"/>
      <c r="AE73" s="38"/>
      <c r="AF73" s="38"/>
      <c r="AG73" s="38"/>
      <c r="AH73" s="38"/>
      <c r="AI73" s="38"/>
      <c r="AJ73" s="38"/>
      <c r="AK73" s="38"/>
      <c r="AL73" s="38"/>
      <c r="AM73" s="38"/>
      <c r="AN73" s="38"/>
      <c r="AO73" s="38"/>
      <c r="AP73" s="38"/>
      <c r="AQ73" s="38"/>
      <c r="AR73" s="38"/>
      <c r="AS73" s="38"/>
      <c r="AT73" s="38"/>
      <c r="AU73" s="38"/>
      <c r="AV73" s="38"/>
      <c r="AW73" s="38"/>
      <c r="AX73" s="38"/>
      <c r="AY73" s="38"/>
      <c r="AZ73" s="38"/>
      <c r="BA73" s="38"/>
      <c r="BB73" s="38"/>
      <c r="BC73" s="38"/>
      <c r="BD73" s="38"/>
      <c r="BE73" s="38"/>
      <c r="BF73" s="38"/>
      <c r="BG73" s="38"/>
      <c r="BH73" s="38"/>
      <c r="BI73" s="38"/>
      <c r="BJ73" s="38"/>
      <c r="BK73" s="38"/>
      <c r="BL73" s="38"/>
      <c r="BM73" s="38"/>
      <c r="BN73" s="38"/>
      <c r="BO73" s="38"/>
      <c r="BP73" s="38"/>
      <c r="BQ73" s="38"/>
      <c r="BR73" s="38"/>
      <c r="BS73" s="38"/>
      <c r="BT73" s="38"/>
      <c r="BU73" s="38"/>
      <c r="BV73" s="38"/>
      <c r="BW73" s="38"/>
      <c r="BX73" s="38"/>
      <c r="BY73" s="38"/>
      <c r="BZ73" s="38"/>
      <c r="CA73" s="38"/>
      <c r="CB73" s="38"/>
      <c r="CD73" s="38"/>
      <c r="CE73" s="38"/>
      <c r="CF73" s="38"/>
      <c r="CG73" s="38"/>
      <c r="CH73" s="38"/>
      <c r="CI73" s="38"/>
      <c r="CJ73" s="38"/>
      <c r="CK73" s="38"/>
      <c r="CL73" s="38"/>
    </row>
    <row r="74" spans="1:90" x14ac:dyDescent="0.25">
      <c r="A74" s="14"/>
      <c r="B74" s="14"/>
      <c r="C74" s="14"/>
      <c r="D74" s="14"/>
      <c r="E74" s="14"/>
      <c r="F74" s="14"/>
      <c r="G74" s="14"/>
      <c r="H74" s="14"/>
      <c r="I74" s="14"/>
      <c r="J74" s="14"/>
      <c r="K74" s="14"/>
      <c r="L74" s="14"/>
      <c r="M74" s="14"/>
      <c r="N74" s="14"/>
      <c r="O74" s="14"/>
      <c r="P74" s="14"/>
      <c r="Q74" s="14"/>
      <c r="R74" s="14"/>
      <c r="S74" s="14"/>
      <c r="T74" s="14"/>
      <c r="U74" s="38"/>
      <c r="V74" s="38"/>
      <c r="W74" s="38"/>
      <c r="X74" s="38"/>
      <c r="Y74" s="38"/>
      <c r="Z74" s="38"/>
      <c r="AA74" s="38"/>
      <c r="AB74" s="38"/>
      <c r="AC74" s="38"/>
      <c r="AD74" s="38"/>
      <c r="AE74" s="38"/>
      <c r="AF74" s="38"/>
      <c r="AG74" s="38"/>
      <c r="AH74" s="38"/>
      <c r="AI74" s="38"/>
      <c r="AJ74" s="38"/>
      <c r="AK74" s="38"/>
      <c r="AL74" s="38"/>
      <c r="AM74" s="38"/>
      <c r="AN74" s="38"/>
      <c r="AO74" s="38"/>
      <c r="AP74" s="38"/>
      <c r="AQ74" s="38"/>
      <c r="AR74" s="38"/>
      <c r="AS74" s="38"/>
      <c r="AT74" s="38"/>
      <c r="AU74" s="38"/>
      <c r="AV74" s="38"/>
      <c r="AW74" s="38"/>
      <c r="AX74" s="38"/>
      <c r="AY74" s="38"/>
      <c r="AZ74" s="38"/>
      <c r="BA74" s="38"/>
      <c r="BB74" s="38"/>
      <c r="BC74" s="38"/>
      <c r="BD74" s="38"/>
      <c r="BE74" s="38"/>
      <c r="BF74" s="38"/>
      <c r="BG74" s="38"/>
      <c r="BH74" s="38"/>
      <c r="BI74" s="38"/>
      <c r="BJ74" s="38"/>
      <c r="BK74" s="38"/>
      <c r="BL74" s="38"/>
      <c r="BM74" s="38"/>
      <c r="BN74" s="38"/>
      <c r="BO74" s="38"/>
      <c r="BP74" s="38"/>
      <c r="BQ74" s="38"/>
      <c r="BR74" s="38"/>
      <c r="BS74" s="38"/>
      <c r="BT74" s="38"/>
      <c r="BU74" s="38"/>
      <c r="BV74" s="38"/>
      <c r="BW74" s="38"/>
      <c r="BX74" s="38"/>
      <c r="BY74" s="38"/>
      <c r="BZ74" s="38"/>
      <c r="CA74" s="38"/>
      <c r="CB74" s="38"/>
      <c r="CD74" s="38"/>
      <c r="CE74" s="38"/>
      <c r="CF74" s="38"/>
      <c r="CG74" s="38"/>
      <c r="CH74" s="38"/>
      <c r="CI74" s="38"/>
      <c r="CJ74" s="38"/>
      <c r="CK74" s="38"/>
      <c r="CL74" s="38"/>
    </row>
    <row r="75" spans="1:90" x14ac:dyDescent="0.25">
      <c r="A75" s="14"/>
      <c r="B75" s="14"/>
      <c r="C75" s="14"/>
      <c r="D75" s="14"/>
      <c r="E75" s="14"/>
      <c r="F75" s="14"/>
      <c r="G75" s="14"/>
      <c r="H75" s="14"/>
      <c r="I75" s="14"/>
      <c r="J75" s="14"/>
      <c r="K75" s="14"/>
      <c r="L75" s="14"/>
      <c r="M75" s="14"/>
      <c r="N75" s="14"/>
      <c r="O75" s="14"/>
      <c r="P75" s="14"/>
      <c r="Q75" s="14"/>
      <c r="R75" s="14"/>
      <c r="S75" s="14"/>
      <c r="T75" s="14"/>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c r="BU75" s="38"/>
      <c r="BV75" s="38"/>
      <c r="BW75" s="38"/>
      <c r="BX75" s="38"/>
      <c r="BY75" s="38"/>
      <c r="BZ75" s="38"/>
      <c r="CA75" s="38"/>
      <c r="CB75" s="38"/>
      <c r="CD75" s="38"/>
      <c r="CE75" s="38"/>
      <c r="CF75" s="38"/>
      <c r="CG75" s="38"/>
      <c r="CH75" s="38"/>
      <c r="CI75" s="38"/>
      <c r="CJ75" s="38"/>
      <c r="CK75" s="38"/>
      <c r="CL75" s="38"/>
    </row>
    <row r="76" spans="1:90" x14ac:dyDescent="0.25">
      <c r="A76" s="14"/>
      <c r="B76" s="14"/>
      <c r="C76" s="14"/>
      <c r="D76" s="14"/>
      <c r="E76" s="14"/>
      <c r="F76" s="14"/>
      <c r="G76" s="14"/>
      <c r="H76" s="14"/>
      <c r="I76" s="14"/>
      <c r="J76" s="14"/>
      <c r="K76" s="14"/>
      <c r="L76" s="14"/>
      <c r="M76" s="14"/>
      <c r="N76" s="14"/>
      <c r="O76" s="14"/>
      <c r="P76" s="14"/>
      <c r="Q76" s="14"/>
      <c r="R76" s="14"/>
      <c r="S76" s="14"/>
      <c r="T76" s="14"/>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8"/>
      <c r="AS76" s="38"/>
      <c r="AT76" s="38"/>
      <c r="AU76" s="38"/>
      <c r="AV76" s="38"/>
      <c r="AW76" s="38"/>
      <c r="AX76" s="38"/>
      <c r="AY76" s="38"/>
      <c r="AZ76" s="38"/>
      <c r="BA76" s="38"/>
      <c r="BB76" s="38"/>
      <c r="BC76" s="38"/>
      <c r="BD76" s="38"/>
      <c r="BE76" s="38"/>
      <c r="BF76" s="38"/>
      <c r="BG76" s="38"/>
      <c r="BH76" s="38"/>
      <c r="BI76" s="38"/>
      <c r="BJ76" s="38"/>
      <c r="BK76" s="38"/>
      <c r="BL76" s="38"/>
      <c r="BM76" s="38"/>
      <c r="BN76" s="38"/>
      <c r="BO76" s="38"/>
      <c r="BP76" s="38"/>
      <c r="BQ76" s="38"/>
      <c r="BR76" s="38"/>
      <c r="BS76" s="38"/>
      <c r="BT76" s="38"/>
      <c r="BU76" s="38"/>
      <c r="BV76" s="38"/>
      <c r="BW76" s="38"/>
      <c r="BX76" s="38"/>
      <c r="BY76" s="38"/>
      <c r="BZ76" s="38"/>
      <c r="CA76" s="38"/>
      <c r="CB76" s="38"/>
      <c r="CD76" s="38"/>
      <c r="CE76" s="38"/>
      <c r="CF76" s="38"/>
      <c r="CG76" s="38"/>
      <c r="CH76" s="38"/>
      <c r="CI76" s="38"/>
      <c r="CJ76" s="38"/>
      <c r="CK76" s="38"/>
      <c r="CL76" s="38"/>
    </row>
  </sheetData>
  <mergeCells count="145">
    <mergeCell ref="D6:E6"/>
    <mergeCell ref="F6:G6"/>
    <mergeCell ref="H6:I6"/>
    <mergeCell ref="J6:K6"/>
    <mergeCell ref="D7:E7"/>
    <mergeCell ref="F7:G7"/>
    <mergeCell ref="H7:I7"/>
    <mergeCell ref="J7:K7"/>
    <mergeCell ref="D1:K1"/>
    <mergeCell ref="D3:E3"/>
    <mergeCell ref="F3:G3"/>
    <mergeCell ref="H3:I3"/>
    <mergeCell ref="J3:K3"/>
    <mergeCell ref="D5:E5"/>
    <mergeCell ref="F5:G5"/>
    <mergeCell ref="H5:I5"/>
    <mergeCell ref="J5:K5"/>
    <mergeCell ref="D14:E14"/>
    <mergeCell ref="F14:G14"/>
    <mergeCell ref="H14:I14"/>
    <mergeCell ref="J14:K14"/>
    <mergeCell ref="D15:E15"/>
    <mergeCell ref="F15:G15"/>
    <mergeCell ref="H15:I15"/>
    <mergeCell ref="J15:K15"/>
    <mergeCell ref="D8:E8"/>
    <mergeCell ref="F8:G8"/>
    <mergeCell ref="H8:I8"/>
    <mergeCell ref="J8:K8"/>
    <mergeCell ref="D9:E9"/>
    <mergeCell ref="F9:G9"/>
    <mergeCell ref="H9:I9"/>
    <mergeCell ref="J9:K9"/>
    <mergeCell ref="D18:E18"/>
    <mergeCell ref="F18:G18"/>
    <mergeCell ref="H18:I18"/>
    <mergeCell ref="J18:K18"/>
    <mergeCell ref="D20:E20"/>
    <mergeCell ref="F20:G20"/>
    <mergeCell ref="H20:I20"/>
    <mergeCell ref="J20:K20"/>
    <mergeCell ref="D16:E16"/>
    <mergeCell ref="F16:G16"/>
    <mergeCell ref="H16:I16"/>
    <mergeCell ref="J16:K16"/>
    <mergeCell ref="D17:E17"/>
    <mergeCell ref="F17:G17"/>
    <mergeCell ref="H17:I17"/>
    <mergeCell ref="J17:K17"/>
    <mergeCell ref="D24:E24"/>
    <mergeCell ref="F24:G24"/>
    <mergeCell ref="H24:I24"/>
    <mergeCell ref="J24:K24"/>
    <mergeCell ref="D25:E25"/>
    <mergeCell ref="F25:G25"/>
    <mergeCell ref="H25:I25"/>
    <mergeCell ref="J25:K25"/>
    <mergeCell ref="D22:E22"/>
    <mergeCell ref="F22:G22"/>
    <mergeCell ref="H22:I22"/>
    <mergeCell ref="J22:K22"/>
    <mergeCell ref="D23:E23"/>
    <mergeCell ref="F23:G23"/>
    <mergeCell ref="H23:I23"/>
    <mergeCell ref="J23:K23"/>
    <mergeCell ref="D30:E30"/>
    <mergeCell ref="F30:G30"/>
    <mergeCell ref="H30:I30"/>
    <mergeCell ref="J30:K30"/>
    <mergeCell ref="D31:E31"/>
    <mergeCell ref="F31:G31"/>
    <mergeCell ref="H31:I31"/>
    <mergeCell ref="J31:K31"/>
    <mergeCell ref="D28:E28"/>
    <mergeCell ref="F28:G28"/>
    <mergeCell ref="H28:I28"/>
    <mergeCell ref="J28:K28"/>
    <mergeCell ref="D29:E29"/>
    <mergeCell ref="F29:G29"/>
    <mergeCell ref="H29:I29"/>
    <mergeCell ref="J29:K29"/>
    <mergeCell ref="D34:E34"/>
    <mergeCell ref="F34:G34"/>
    <mergeCell ref="H34:I34"/>
    <mergeCell ref="J34:K34"/>
    <mergeCell ref="D35:E35"/>
    <mergeCell ref="F35:G35"/>
    <mergeCell ref="H35:I35"/>
    <mergeCell ref="J35:K35"/>
    <mergeCell ref="D32:E32"/>
    <mergeCell ref="F32:G32"/>
    <mergeCell ref="H32:I32"/>
    <mergeCell ref="J32:K32"/>
    <mergeCell ref="D33:E33"/>
    <mergeCell ref="F33:G33"/>
    <mergeCell ref="H33:I33"/>
    <mergeCell ref="J33:K33"/>
    <mergeCell ref="D38:E38"/>
    <mergeCell ref="F38:G38"/>
    <mergeCell ref="H38:I38"/>
    <mergeCell ref="J38:K38"/>
    <mergeCell ref="D39:E39"/>
    <mergeCell ref="F39:G39"/>
    <mergeCell ref="H39:I39"/>
    <mergeCell ref="J39:K39"/>
    <mergeCell ref="D36:E36"/>
    <mergeCell ref="F36:G36"/>
    <mergeCell ref="H36:I36"/>
    <mergeCell ref="J36:K36"/>
    <mergeCell ref="D37:E37"/>
    <mergeCell ref="F37:G37"/>
    <mergeCell ref="H37:I37"/>
    <mergeCell ref="J37:K37"/>
    <mergeCell ref="D42:E42"/>
    <mergeCell ref="F42:G42"/>
    <mergeCell ref="H42:I42"/>
    <mergeCell ref="J42:K42"/>
    <mergeCell ref="D43:E43"/>
    <mergeCell ref="F43:G43"/>
    <mergeCell ref="H43:I43"/>
    <mergeCell ref="J43:K43"/>
    <mergeCell ref="D40:E40"/>
    <mergeCell ref="F40:G40"/>
    <mergeCell ref="H40:I40"/>
    <mergeCell ref="J40:K40"/>
    <mergeCell ref="D41:E41"/>
    <mergeCell ref="F41:G41"/>
    <mergeCell ref="H41:I41"/>
    <mergeCell ref="J41:K41"/>
    <mergeCell ref="D46:E46"/>
    <mergeCell ref="F46:G46"/>
    <mergeCell ref="H46:I46"/>
    <mergeCell ref="J46:K46"/>
    <mergeCell ref="D47:E47"/>
    <mergeCell ref="F47:G47"/>
    <mergeCell ref="H47:I47"/>
    <mergeCell ref="J47:K47"/>
    <mergeCell ref="D44:E44"/>
    <mergeCell ref="F44:G44"/>
    <mergeCell ref="H44:I44"/>
    <mergeCell ref="J44:K44"/>
    <mergeCell ref="D45:E45"/>
    <mergeCell ref="F45:G45"/>
    <mergeCell ref="H45:I45"/>
    <mergeCell ref="J45:K45"/>
  </mergeCells>
  <dataValidations count="6">
    <dataValidation type="list" allowBlank="1" showInputMessage="1" showErrorMessage="1" sqref="WVL983062:WVS983062 IZ22:JG22 SV22:TC22 ACR22:ACY22 AMN22:AMU22 AWJ22:AWQ22 BGF22:BGM22 BQB22:BQI22 BZX22:CAE22 CJT22:CKA22 CTP22:CTW22 DDL22:DDS22 DNH22:DNO22 DXD22:DXK22 EGZ22:EHG22 EQV22:ERC22 FAR22:FAY22 FKN22:FKU22 FUJ22:FUQ22 GEF22:GEM22 GOB22:GOI22 GXX22:GYE22 HHT22:HIA22 HRP22:HRW22 IBL22:IBS22 ILH22:ILO22 IVD22:IVK22 JEZ22:JFG22 JOV22:JPC22 JYR22:JYY22 KIN22:KIU22 KSJ22:KSQ22 LCF22:LCM22 LMB22:LMI22 LVX22:LWE22 MFT22:MGA22 MPP22:MPW22 MZL22:MZS22 NJH22:NJO22 NTD22:NTK22 OCZ22:ODG22 OMV22:ONC22 OWR22:OWY22 PGN22:PGU22 PQJ22:PQQ22 QAF22:QAM22 QKB22:QKI22 QTX22:QUE22 RDT22:REA22 RNP22:RNW22 RXL22:RXS22 SHH22:SHO22 SRD22:SRK22 TAZ22:TBG22 TKV22:TLC22 TUR22:TUY22 UEN22:UEU22 UOJ22:UOQ22 UYF22:UYM22 VIB22:VII22 VRX22:VSE22 WBT22:WCA22 WLP22:WLW22 WVL22:WVS22 D65558:K65558 IZ65558:JG65558 SV65558:TC65558 ACR65558:ACY65558 AMN65558:AMU65558 AWJ65558:AWQ65558 BGF65558:BGM65558 BQB65558:BQI65558 BZX65558:CAE65558 CJT65558:CKA65558 CTP65558:CTW65558 DDL65558:DDS65558 DNH65558:DNO65558 DXD65558:DXK65558 EGZ65558:EHG65558 EQV65558:ERC65558 FAR65558:FAY65558 FKN65558:FKU65558 FUJ65558:FUQ65558 GEF65558:GEM65558 GOB65558:GOI65558 GXX65558:GYE65558 HHT65558:HIA65558 HRP65558:HRW65558 IBL65558:IBS65558 ILH65558:ILO65558 IVD65558:IVK65558 JEZ65558:JFG65558 JOV65558:JPC65558 JYR65558:JYY65558 KIN65558:KIU65558 KSJ65558:KSQ65558 LCF65558:LCM65558 LMB65558:LMI65558 LVX65558:LWE65558 MFT65558:MGA65558 MPP65558:MPW65558 MZL65558:MZS65558 NJH65558:NJO65558 NTD65558:NTK65558 OCZ65558:ODG65558 OMV65558:ONC65558 OWR65558:OWY65558 PGN65558:PGU65558 PQJ65558:PQQ65558 QAF65558:QAM65558 QKB65558:QKI65558 QTX65558:QUE65558 RDT65558:REA65558 RNP65558:RNW65558 RXL65558:RXS65558 SHH65558:SHO65558 SRD65558:SRK65558 TAZ65558:TBG65558 TKV65558:TLC65558 TUR65558:TUY65558 UEN65558:UEU65558 UOJ65558:UOQ65558 UYF65558:UYM65558 VIB65558:VII65558 VRX65558:VSE65558 WBT65558:WCA65558 WLP65558:WLW65558 WVL65558:WVS65558 D131094:K131094 IZ131094:JG131094 SV131094:TC131094 ACR131094:ACY131094 AMN131094:AMU131094 AWJ131094:AWQ131094 BGF131094:BGM131094 BQB131094:BQI131094 BZX131094:CAE131094 CJT131094:CKA131094 CTP131094:CTW131094 DDL131094:DDS131094 DNH131094:DNO131094 DXD131094:DXK131094 EGZ131094:EHG131094 EQV131094:ERC131094 FAR131094:FAY131094 FKN131094:FKU131094 FUJ131094:FUQ131094 GEF131094:GEM131094 GOB131094:GOI131094 GXX131094:GYE131094 HHT131094:HIA131094 HRP131094:HRW131094 IBL131094:IBS131094 ILH131094:ILO131094 IVD131094:IVK131094 JEZ131094:JFG131094 JOV131094:JPC131094 JYR131094:JYY131094 KIN131094:KIU131094 KSJ131094:KSQ131094 LCF131094:LCM131094 LMB131094:LMI131094 LVX131094:LWE131094 MFT131094:MGA131094 MPP131094:MPW131094 MZL131094:MZS131094 NJH131094:NJO131094 NTD131094:NTK131094 OCZ131094:ODG131094 OMV131094:ONC131094 OWR131094:OWY131094 PGN131094:PGU131094 PQJ131094:PQQ131094 QAF131094:QAM131094 QKB131094:QKI131094 QTX131094:QUE131094 RDT131094:REA131094 RNP131094:RNW131094 RXL131094:RXS131094 SHH131094:SHO131094 SRD131094:SRK131094 TAZ131094:TBG131094 TKV131094:TLC131094 TUR131094:TUY131094 UEN131094:UEU131094 UOJ131094:UOQ131094 UYF131094:UYM131094 VIB131094:VII131094 VRX131094:VSE131094 WBT131094:WCA131094 WLP131094:WLW131094 WVL131094:WVS131094 D196630:K196630 IZ196630:JG196630 SV196630:TC196630 ACR196630:ACY196630 AMN196630:AMU196630 AWJ196630:AWQ196630 BGF196630:BGM196630 BQB196630:BQI196630 BZX196630:CAE196630 CJT196630:CKA196630 CTP196630:CTW196630 DDL196630:DDS196630 DNH196630:DNO196630 DXD196630:DXK196630 EGZ196630:EHG196630 EQV196630:ERC196630 FAR196630:FAY196630 FKN196630:FKU196630 FUJ196630:FUQ196630 GEF196630:GEM196630 GOB196630:GOI196630 GXX196630:GYE196630 HHT196630:HIA196630 HRP196630:HRW196630 IBL196630:IBS196630 ILH196630:ILO196630 IVD196630:IVK196630 JEZ196630:JFG196630 JOV196630:JPC196630 JYR196630:JYY196630 KIN196630:KIU196630 KSJ196630:KSQ196630 LCF196630:LCM196630 LMB196630:LMI196630 LVX196630:LWE196630 MFT196630:MGA196630 MPP196630:MPW196630 MZL196630:MZS196630 NJH196630:NJO196630 NTD196630:NTK196630 OCZ196630:ODG196630 OMV196630:ONC196630 OWR196630:OWY196630 PGN196630:PGU196630 PQJ196630:PQQ196630 QAF196630:QAM196630 QKB196630:QKI196630 QTX196630:QUE196630 RDT196630:REA196630 RNP196630:RNW196630 RXL196630:RXS196630 SHH196630:SHO196630 SRD196630:SRK196630 TAZ196630:TBG196630 TKV196630:TLC196630 TUR196630:TUY196630 UEN196630:UEU196630 UOJ196630:UOQ196630 UYF196630:UYM196630 VIB196630:VII196630 VRX196630:VSE196630 WBT196630:WCA196630 WLP196630:WLW196630 WVL196630:WVS196630 D262166:K262166 IZ262166:JG262166 SV262166:TC262166 ACR262166:ACY262166 AMN262166:AMU262166 AWJ262166:AWQ262166 BGF262166:BGM262166 BQB262166:BQI262166 BZX262166:CAE262166 CJT262166:CKA262166 CTP262166:CTW262166 DDL262166:DDS262166 DNH262166:DNO262166 DXD262166:DXK262166 EGZ262166:EHG262166 EQV262166:ERC262166 FAR262166:FAY262166 FKN262166:FKU262166 FUJ262166:FUQ262166 GEF262166:GEM262166 GOB262166:GOI262166 GXX262166:GYE262166 HHT262166:HIA262166 HRP262166:HRW262166 IBL262166:IBS262166 ILH262166:ILO262166 IVD262166:IVK262166 JEZ262166:JFG262166 JOV262166:JPC262166 JYR262166:JYY262166 KIN262166:KIU262166 KSJ262166:KSQ262166 LCF262166:LCM262166 LMB262166:LMI262166 LVX262166:LWE262166 MFT262166:MGA262166 MPP262166:MPW262166 MZL262166:MZS262166 NJH262166:NJO262166 NTD262166:NTK262166 OCZ262166:ODG262166 OMV262166:ONC262166 OWR262166:OWY262166 PGN262166:PGU262166 PQJ262166:PQQ262166 QAF262166:QAM262166 QKB262166:QKI262166 QTX262166:QUE262166 RDT262166:REA262166 RNP262166:RNW262166 RXL262166:RXS262166 SHH262166:SHO262166 SRD262166:SRK262166 TAZ262166:TBG262166 TKV262166:TLC262166 TUR262166:TUY262166 UEN262166:UEU262166 UOJ262166:UOQ262166 UYF262166:UYM262166 VIB262166:VII262166 VRX262166:VSE262166 WBT262166:WCA262166 WLP262166:WLW262166 WVL262166:WVS262166 D327702:K327702 IZ327702:JG327702 SV327702:TC327702 ACR327702:ACY327702 AMN327702:AMU327702 AWJ327702:AWQ327702 BGF327702:BGM327702 BQB327702:BQI327702 BZX327702:CAE327702 CJT327702:CKA327702 CTP327702:CTW327702 DDL327702:DDS327702 DNH327702:DNO327702 DXD327702:DXK327702 EGZ327702:EHG327702 EQV327702:ERC327702 FAR327702:FAY327702 FKN327702:FKU327702 FUJ327702:FUQ327702 GEF327702:GEM327702 GOB327702:GOI327702 GXX327702:GYE327702 HHT327702:HIA327702 HRP327702:HRW327702 IBL327702:IBS327702 ILH327702:ILO327702 IVD327702:IVK327702 JEZ327702:JFG327702 JOV327702:JPC327702 JYR327702:JYY327702 KIN327702:KIU327702 KSJ327702:KSQ327702 LCF327702:LCM327702 LMB327702:LMI327702 LVX327702:LWE327702 MFT327702:MGA327702 MPP327702:MPW327702 MZL327702:MZS327702 NJH327702:NJO327702 NTD327702:NTK327702 OCZ327702:ODG327702 OMV327702:ONC327702 OWR327702:OWY327702 PGN327702:PGU327702 PQJ327702:PQQ327702 QAF327702:QAM327702 QKB327702:QKI327702 QTX327702:QUE327702 RDT327702:REA327702 RNP327702:RNW327702 RXL327702:RXS327702 SHH327702:SHO327702 SRD327702:SRK327702 TAZ327702:TBG327702 TKV327702:TLC327702 TUR327702:TUY327702 UEN327702:UEU327702 UOJ327702:UOQ327702 UYF327702:UYM327702 VIB327702:VII327702 VRX327702:VSE327702 WBT327702:WCA327702 WLP327702:WLW327702 WVL327702:WVS327702 D393238:K393238 IZ393238:JG393238 SV393238:TC393238 ACR393238:ACY393238 AMN393238:AMU393238 AWJ393238:AWQ393238 BGF393238:BGM393238 BQB393238:BQI393238 BZX393238:CAE393238 CJT393238:CKA393238 CTP393238:CTW393238 DDL393238:DDS393238 DNH393238:DNO393238 DXD393238:DXK393238 EGZ393238:EHG393238 EQV393238:ERC393238 FAR393238:FAY393238 FKN393238:FKU393238 FUJ393238:FUQ393238 GEF393238:GEM393238 GOB393238:GOI393238 GXX393238:GYE393238 HHT393238:HIA393238 HRP393238:HRW393238 IBL393238:IBS393238 ILH393238:ILO393238 IVD393238:IVK393238 JEZ393238:JFG393238 JOV393238:JPC393238 JYR393238:JYY393238 KIN393238:KIU393238 KSJ393238:KSQ393238 LCF393238:LCM393238 LMB393238:LMI393238 LVX393238:LWE393238 MFT393238:MGA393238 MPP393238:MPW393238 MZL393238:MZS393238 NJH393238:NJO393238 NTD393238:NTK393238 OCZ393238:ODG393238 OMV393238:ONC393238 OWR393238:OWY393238 PGN393238:PGU393238 PQJ393238:PQQ393238 QAF393238:QAM393238 QKB393238:QKI393238 QTX393238:QUE393238 RDT393238:REA393238 RNP393238:RNW393238 RXL393238:RXS393238 SHH393238:SHO393238 SRD393238:SRK393238 TAZ393238:TBG393238 TKV393238:TLC393238 TUR393238:TUY393238 UEN393238:UEU393238 UOJ393238:UOQ393238 UYF393238:UYM393238 VIB393238:VII393238 VRX393238:VSE393238 WBT393238:WCA393238 WLP393238:WLW393238 WVL393238:WVS393238 D458774:K458774 IZ458774:JG458774 SV458774:TC458774 ACR458774:ACY458774 AMN458774:AMU458774 AWJ458774:AWQ458774 BGF458774:BGM458774 BQB458774:BQI458774 BZX458774:CAE458774 CJT458774:CKA458774 CTP458774:CTW458774 DDL458774:DDS458774 DNH458774:DNO458774 DXD458774:DXK458774 EGZ458774:EHG458774 EQV458774:ERC458774 FAR458774:FAY458774 FKN458774:FKU458774 FUJ458774:FUQ458774 GEF458774:GEM458774 GOB458774:GOI458774 GXX458774:GYE458774 HHT458774:HIA458774 HRP458774:HRW458774 IBL458774:IBS458774 ILH458774:ILO458774 IVD458774:IVK458774 JEZ458774:JFG458774 JOV458774:JPC458774 JYR458774:JYY458774 KIN458774:KIU458774 KSJ458774:KSQ458774 LCF458774:LCM458774 LMB458774:LMI458774 LVX458774:LWE458774 MFT458774:MGA458774 MPP458774:MPW458774 MZL458774:MZS458774 NJH458774:NJO458774 NTD458774:NTK458774 OCZ458774:ODG458774 OMV458774:ONC458774 OWR458774:OWY458774 PGN458774:PGU458774 PQJ458774:PQQ458774 QAF458774:QAM458774 QKB458774:QKI458774 QTX458774:QUE458774 RDT458774:REA458774 RNP458774:RNW458774 RXL458774:RXS458774 SHH458774:SHO458774 SRD458774:SRK458774 TAZ458774:TBG458774 TKV458774:TLC458774 TUR458774:TUY458774 UEN458774:UEU458774 UOJ458774:UOQ458774 UYF458774:UYM458774 VIB458774:VII458774 VRX458774:VSE458774 WBT458774:WCA458774 WLP458774:WLW458774 WVL458774:WVS458774 D524310:K524310 IZ524310:JG524310 SV524310:TC524310 ACR524310:ACY524310 AMN524310:AMU524310 AWJ524310:AWQ524310 BGF524310:BGM524310 BQB524310:BQI524310 BZX524310:CAE524310 CJT524310:CKA524310 CTP524310:CTW524310 DDL524310:DDS524310 DNH524310:DNO524310 DXD524310:DXK524310 EGZ524310:EHG524310 EQV524310:ERC524310 FAR524310:FAY524310 FKN524310:FKU524310 FUJ524310:FUQ524310 GEF524310:GEM524310 GOB524310:GOI524310 GXX524310:GYE524310 HHT524310:HIA524310 HRP524310:HRW524310 IBL524310:IBS524310 ILH524310:ILO524310 IVD524310:IVK524310 JEZ524310:JFG524310 JOV524310:JPC524310 JYR524310:JYY524310 KIN524310:KIU524310 KSJ524310:KSQ524310 LCF524310:LCM524310 LMB524310:LMI524310 LVX524310:LWE524310 MFT524310:MGA524310 MPP524310:MPW524310 MZL524310:MZS524310 NJH524310:NJO524310 NTD524310:NTK524310 OCZ524310:ODG524310 OMV524310:ONC524310 OWR524310:OWY524310 PGN524310:PGU524310 PQJ524310:PQQ524310 QAF524310:QAM524310 QKB524310:QKI524310 QTX524310:QUE524310 RDT524310:REA524310 RNP524310:RNW524310 RXL524310:RXS524310 SHH524310:SHO524310 SRD524310:SRK524310 TAZ524310:TBG524310 TKV524310:TLC524310 TUR524310:TUY524310 UEN524310:UEU524310 UOJ524310:UOQ524310 UYF524310:UYM524310 VIB524310:VII524310 VRX524310:VSE524310 WBT524310:WCA524310 WLP524310:WLW524310 WVL524310:WVS524310 D589846:K589846 IZ589846:JG589846 SV589846:TC589846 ACR589846:ACY589846 AMN589846:AMU589846 AWJ589846:AWQ589846 BGF589846:BGM589846 BQB589846:BQI589846 BZX589846:CAE589846 CJT589846:CKA589846 CTP589846:CTW589846 DDL589846:DDS589846 DNH589846:DNO589846 DXD589846:DXK589846 EGZ589846:EHG589846 EQV589846:ERC589846 FAR589846:FAY589846 FKN589846:FKU589846 FUJ589846:FUQ589846 GEF589846:GEM589846 GOB589846:GOI589846 GXX589846:GYE589846 HHT589846:HIA589846 HRP589846:HRW589846 IBL589846:IBS589846 ILH589846:ILO589846 IVD589846:IVK589846 JEZ589846:JFG589846 JOV589846:JPC589846 JYR589846:JYY589846 KIN589846:KIU589846 KSJ589846:KSQ589846 LCF589846:LCM589846 LMB589846:LMI589846 LVX589846:LWE589846 MFT589846:MGA589846 MPP589846:MPW589846 MZL589846:MZS589846 NJH589846:NJO589846 NTD589846:NTK589846 OCZ589846:ODG589846 OMV589846:ONC589846 OWR589846:OWY589846 PGN589846:PGU589846 PQJ589846:PQQ589846 QAF589846:QAM589846 QKB589846:QKI589846 QTX589846:QUE589846 RDT589846:REA589846 RNP589846:RNW589846 RXL589846:RXS589846 SHH589846:SHO589846 SRD589846:SRK589846 TAZ589846:TBG589846 TKV589846:TLC589846 TUR589846:TUY589846 UEN589846:UEU589846 UOJ589846:UOQ589846 UYF589846:UYM589846 VIB589846:VII589846 VRX589846:VSE589846 WBT589846:WCA589846 WLP589846:WLW589846 WVL589846:WVS589846 D655382:K655382 IZ655382:JG655382 SV655382:TC655382 ACR655382:ACY655382 AMN655382:AMU655382 AWJ655382:AWQ655382 BGF655382:BGM655382 BQB655382:BQI655382 BZX655382:CAE655382 CJT655382:CKA655382 CTP655382:CTW655382 DDL655382:DDS655382 DNH655382:DNO655382 DXD655382:DXK655382 EGZ655382:EHG655382 EQV655382:ERC655382 FAR655382:FAY655382 FKN655382:FKU655382 FUJ655382:FUQ655382 GEF655382:GEM655382 GOB655382:GOI655382 GXX655382:GYE655382 HHT655382:HIA655382 HRP655382:HRW655382 IBL655382:IBS655382 ILH655382:ILO655382 IVD655382:IVK655382 JEZ655382:JFG655382 JOV655382:JPC655382 JYR655382:JYY655382 KIN655382:KIU655382 KSJ655382:KSQ655382 LCF655382:LCM655382 LMB655382:LMI655382 LVX655382:LWE655382 MFT655382:MGA655382 MPP655382:MPW655382 MZL655382:MZS655382 NJH655382:NJO655382 NTD655382:NTK655382 OCZ655382:ODG655382 OMV655382:ONC655382 OWR655382:OWY655382 PGN655382:PGU655382 PQJ655382:PQQ655382 QAF655382:QAM655382 QKB655382:QKI655382 QTX655382:QUE655382 RDT655382:REA655382 RNP655382:RNW655382 RXL655382:RXS655382 SHH655382:SHO655382 SRD655382:SRK655382 TAZ655382:TBG655382 TKV655382:TLC655382 TUR655382:TUY655382 UEN655382:UEU655382 UOJ655382:UOQ655382 UYF655382:UYM655382 VIB655382:VII655382 VRX655382:VSE655382 WBT655382:WCA655382 WLP655382:WLW655382 WVL655382:WVS655382 D720918:K720918 IZ720918:JG720918 SV720918:TC720918 ACR720918:ACY720918 AMN720918:AMU720918 AWJ720918:AWQ720918 BGF720918:BGM720918 BQB720918:BQI720918 BZX720918:CAE720918 CJT720918:CKA720918 CTP720918:CTW720918 DDL720918:DDS720918 DNH720918:DNO720918 DXD720918:DXK720918 EGZ720918:EHG720918 EQV720918:ERC720918 FAR720918:FAY720918 FKN720918:FKU720918 FUJ720918:FUQ720918 GEF720918:GEM720918 GOB720918:GOI720918 GXX720918:GYE720918 HHT720918:HIA720918 HRP720918:HRW720918 IBL720918:IBS720918 ILH720918:ILO720918 IVD720918:IVK720918 JEZ720918:JFG720918 JOV720918:JPC720918 JYR720918:JYY720918 KIN720918:KIU720918 KSJ720918:KSQ720918 LCF720918:LCM720918 LMB720918:LMI720918 LVX720918:LWE720918 MFT720918:MGA720918 MPP720918:MPW720918 MZL720918:MZS720918 NJH720918:NJO720918 NTD720918:NTK720918 OCZ720918:ODG720918 OMV720918:ONC720918 OWR720918:OWY720918 PGN720918:PGU720918 PQJ720918:PQQ720918 QAF720918:QAM720918 QKB720918:QKI720918 QTX720918:QUE720918 RDT720918:REA720918 RNP720918:RNW720918 RXL720918:RXS720918 SHH720918:SHO720918 SRD720918:SRK720918 TAZ720918:TBG720918 TKV720918:TLC720918 TUR720918:TUY720918 UEN720918:UEU720918 UOJ720918:UOQ720918 UYF720918:UYM720918 VIB720918:VII720918 VRX720918:VSE720918 WBT720918:WCA720918 WLP720918:WLW720918 WVL720918:WVS720918 D786454:K786454 IZ786454:JG786454 SV786454:TC786454 ACR786454:ACY786454 AMN786454:AMU786454 AWJ786454:AWQ786454 BGF786454:BGM786454 BQB786454:BQI786454 BZX786454:CAE786454 CJT786454:CKA786454 CTP786454:CTW786454 DDL786454:DDS786454 DNH786454:DNO786454 DXD786454:DXK786454 EGZ786454:EHG786454 EQV786454:ERC786454 FAR786454:FAY786454 FKN786454:FKU786454 FUJ786454:FUQ786454 GEF786454:GEM786454 GOB786454:GOI786454 GXX786454:GYE786454 HHT786454:HIA786454 HRP786454:HRW786454 IBL786454:IBS786454 ILH786454:ILO786454 IVD786454:IVK786454 JEZ786454:JFG786454 JOV786454:JPC786454 JYR786454:JYY786454 KIN786454:KIU786454 KSJ786454:KSQ786454 LCF786454:LCM786454 LMB786454:LMI786454 LVX786454:LWE786454 MFT786454:MGA786454 MPP786454:MPW786454 MZL786454:MZS786454 NJH786454:NJO786454 NTD786454:NTK786454 OCZ786454:ODG786454 OMV786454:ONC786454 OWR786454:OWY786454 PGN786454:PGU786454 PQJ786454:PQQ786454 QAF786454:QAM786454 QKB786454:QKI786454 QTX786454:QUE786454 RDT786454:REA786454 RNP786454:RNW786454 RXL786454:RXS786454 SHH786454:SHO786454 SRD786454:SRK786454 TAZ786454:TBG786454 TKV786454:TLC786454 TUR786454:TUY786454 UEN786454:UEU786454 UOJ786454:UOQ786454 UYF786454:UYM786454 VIB786454:VII786454 VRX786454:VSE786454 WBT786454:WCA786454 WLP786454:WLW786454 WVL786454:WVS786454 D851990:K851990 IZ851990:JG851990 SV851990:TC851990 ACR851990:ACY851990 AMN851990:AMU851990 AWJ851990:AWQ851990 BGF851990:BGM851990 BQB851990:BQI851990 BZX851990:CAE851990 CJT851990:CKA851990 CTP851990:CTW851990 DDL851990:DDS851990 DNH851990:DNO851990 DXD851990:DXK851990 EGZ851990:EHG851990 EQV851990:ERC851990 FAR851990:FAY851990 FKN851990:FKU851990 FUJ851990:FUQ851990 GEF851990:GEM851990 GOB851990:GOI851990 GXX851990:GYE851990 HHT851990:HIA851990 HRP851990:HRW851990 IBL851990:IBS851990 ILH851990:ILO851990 IVD851990:IVK851990 JEZ851990:JFG851990 JOV851990:JPC851990 JYR851990:JYY851990 KIN851990:KIU851990 KSJ851990:KSQ851990 LCF851990:LCM851990 LMB851990:LMI851990 LVX851990:LWE851990 MFT851990:MGA851990 MPP851990:MPW851990 MZL851990:MZS851990 NJH851990:NJO851990 NTD851990:NTK851990 OCZ851990:ODG851990 OMV851990:ONC851990 OWR851990:OWY851990 PGN851990:PGU851990 PQJ851990:PQQ851990 QAF851990:QAM851990 QKB851990:QKI851990 QTX851990:QUE851990 RDT851990:REA851990 RNP851990:RNW851990 RXL851990:RXS851990 SHH851990:SHO851990 SRD851990:SRK851990 TAZ851990:TBG851990 TKV851990:TLC851990 TUR851990:TUY851990 UEN851990:UEU851990 UOJ851990:UOQ851990 UYF851990:UYM851990 VIB851990:VII851990 VRX851990:VSE851990 WBT851990:WCA851990 WLP851990:WLW851990 WVL851990:WVS851990 D917526:K917526 IZ917526:JG917526 SV917526:TC917526 ACR917526:ACY917526 AMN917526:AMU917526 AWJ917526:AWQ917526 BGF917526:BGM917526 BQB917526:BQI917526 BZX917526:CAE917526 CJT917526:CKA917526 CTP917526:CTW917526 DDL917526:DDS917526 DNH917526:DNO917526 DXD917526:DXK917526 EGZ917526:EHG917526 EQV917526:ERC917526 FAR917526:FAY917526 FKN917526:FKU917526 FUJ917526:FUQ917526 GEF917526:GEM917526 GOB917526:GOI917526 GXX917526:GYE917526 HHT917526:HIA917526 HRP917526:HRW917526 IBL917526:IBS917526 ILH917526:ILO917526 IVD917526:IVK917526 JEZ917526:JFG917526 JOV917526:JPC917526 JYR917526:JYY917526 KIN917526:KIU917526 KSJ917526:KSQ917526 LCF917526:LCM917526 LMB917526:LMI917526 LVX917526:LWE917526 MFT917526:MGA917526 MPP917526:MPW917526 MZL917526:MZS917526 NJH917526:NJO917526 NTD917526:NTK917526 OCZ917526:ODG917526 OMV917526:ONC917526 OWR917526:OWY917526 PGN917526:PGU917526 PQJ917526:PQQ917526 QAF917526:QAM917526 QKB917526:QKI917526 QTX917526:QUE917526 RDT917526:REA917526 RNP917526:RNW917526 RXL917526:RXS917526 SHH917526:SHO917526 SRD917526:SRK917526 TAZ917526:TBG917526 TKV917526:TLC917526 TUR917526:TUY917526 UEN917526:UEU917526 UOJ917526:UOQ917526 UYF917526:UYM917526 VIB917526:VII917526 VRX917526:VSE917526 WBT917526:WCA917526 WLP917526:WLW917526 WVL917526:WVS917526 D983062:K983062 IZ983062:JG983062 SV983062:TC983062 ACR983062:ACY983062 AMN983062:AMU983062 AWJ983062:AWQ983062 BGF983062:BGM983062 BQB983062:BQI983062 BZX983062:CAE983062 CJT983062:CKA983062 CTP983062:CTW983062 DDL983062:DDS983062 DNH983062:DNO983062 DXD983062:DXK983062 EGZ983062:EHG983062 EQV983062:ERC983062 FAR983062:FAY983062 FKN983062:FKU983062 FUJ983062:FUQ983062 GEF983062:GEM983062 GOB983062:GOI983062 GXX983062:GYE983062 HHT983062:HIA983062 HRP983062:HRW983062 IBL983062:IBS983062 ILH983062:ILO983062 IVD983062:IVK983062 JEZ983062:JFG983062 JOV983062:JPC983062 JYR983062:JYY983062 KIN983062:KIU983062 KSJ983062:KSQ983062 LCF983062:LCM983062 LMB983062:LMI983062 LVX983062:LWE983062 MFT983062:MGA983062 MPP983062:MPW983062 MZL983062:MZS983062 NJH983062:NJO983062 NTD983062:NTK983062 OCZ983062:ODG983062 OMV983062:ONC983062 OWR983062:OWY983062 PGN983062:PGU983062 PQJ983062:PQQ983062 QAF983062:QAM983062 QKB983062:QKI983062 QTX983062:QUE983062 RDT983062:REA983062 RNP983062:RNW983062 RXL983062:RXS983062 SHH983062:SHO983062 SRD983062:SRK983062 TAZ983062:TBG983062 TKV983062:TLC983062 TUR983062:TUY983062 UEN983062:UEU983062 UOJ983062:UOQ983062 UYF983062:UYM983062 VIB983062:VII983062 VRX983062:VSE983062 WBT983062:WCA983062 WLP983062:WLW983062 D22:K22" xr:uid="{0CE52CA0-F600-4D4D-A77C-94DB31D5A055}">
      <formula1>$L$21:$L$23</formula1>
    </dataValidation>
    <dataValidation type="list" allowBlank="1" showInputMessage="1" showErrorMessage="1" sqref="WVL983063:WVS983063 IZ23:JG23 SV23:TC23 ACR23:ACY23 AMN23:AMU23 AWJ23:AWQ23 BGF23:BGM23 BQB23:BQI23 BZX23:CAE23 CJT23:CKA23 CTP23:CTW23 DDL23:DDS23 DNH23:DNO23 DXD23:DXK23 EGZ23:EHG23 EQV23:ERC23 FAR23:FAY23 FKN23:FKU23 FUJ23:FUQ23 GEF23:GEM23 GOB23:GOI23 GXX23:GYE23 HHT23:HIA23 HRP23:HRW23 IBL23:IBS23 ILH23:ILO23 IVD23:IVK23 JEZ23:JFG23 JOV23:JPC23 JYR23:JYY23 KIN23:KIU23 KSJ23:KSQ23 LCF23:LCM23 LMB23:LMI23 LVX23:LWE23 MFT23:MGA23 MPP23:MPW23 MZL23:MZS23 NJH23:NJO23 NTD23:NTK23 OCZ23:ODG23 OMV23:ONC23 OWR23:OWY23 PGN23:PGU23 PQJ23:PQQ23 QAF23:QAM23 QKB23:QKI23 QTX23:QUE23 RDT23:REA23 RNP23:RNW23 RXL23:RXS23 SHH23:SHO23 SRD23:SRK23 TAZ23:TBG23 TKV23:TLC23 TUR23:TUY23 UEN23:UEU23 UOJ23:UOQ23 UYF23:UYM23 VIB23:VII23 VRX23:VSE23 WBT23:WCA23 WLP23:WLW23 WVL23:WVS23 D65559:K65559 IZ65559:JG65559 SV65559:TC65559 ACR65559:ACY65559 AMN65559:AMU65559 AWJ65559:AWQ65559 BGF65559:BGM65559 BQB65559:BQI65559 BZX65559:CAE65559 CJT65559:CKA65559 CTP65559:CTW65559 DDL65559:DDS65559 DNH65559:DNO65559 DXD65559:DXK65559 EGZ65559:EHG65559 EQV65559:ERC65559 FAR65559:FAY65559 FKN65559:FKU65559 FUJ65559:FUQ65559 GEF65559:GEM65559 GOB65559:GOI65559 GXX65559:GYE65559 HHT65559:HIA65559 HRP65559:HRW65559 IBL65559:IBS65559 ILH65559:ILO65559 IVD65559:IVK65559 JEZ65559:JFG65559 JOV65559:JPC65559 JYR65559:JYY65559 KIN65559:KIU65559 KSJ65559:KSQ65559 LCF65559:LCM65559 LMB65559:LMI65559 LVX65559:LWE65559 MFT65559:MGA65559 MPP65559:MPW65559 MZL65559:MZS65559 NJH65559:NJO65559 NTD65559:NTK65559 OCZ65559:ODG65559 OMV65559:ONC65559 OWR65559:OWY65559 PGN65559:PGU65559 PQJ65559:PQQ65559 QAF65559:QAM65559 QKB65559:QKI65559 QTX65559:QUE65559 RDT65559:REA65559 RNP65559:RNW65559 RXL65559:RXS65559 SHH65559:SHO65559 SRD65559:SRK65559 TAZ65559:TBG65559 TKV65559:TLC65559 TUR65559:TUY65559 UEN65559:UEU65559 UOJ65559:UOQ65559 UYF65559:UYM65559 VIB65559:VII65559 VRX65559:VSE65559 WBT65559:WCA65559 WLP65559:WLW65559 WVL65559:WVS65559 D131095:K131095 IZ131095:JG131095 SV131095:TC131095 ACR131095:ACY131095 AMN131095:AMU131095 AWJ131095:AWQ131095 BGF131095:BGM131095 BQB131095:BQI131095 BZX131095:CAE131095 CJT131095:CKA131095 CTP131095:CTW131095 DDL131095:DDS131095 DNH131095:DNO131095 DXD131095:DXK131095 EGZ131095:EHG131095 EQV131095:ERC131095 FAR131095:FAY131095 FKN131095:FKU131095 FUJ131095:FUQ131095 GEF131095:GEM131095 GOB131095:GOI131095 GXX131095:GYE131095 HHT131095:HIA131095 HRP131095:HRW131095 IBL131095:IBS131095 ILH131095:ILO131095 IVD131095:IVK131095 JEZ131095:JFG131095 JOV131095:JPC131095 JYR131095:JYY131095 KIN131095:KIU131095 KSJ131095:KSQ131095 LCF131095:LCM131095 LMB131095:LMI131095 LVX131095:LWE131095 MFT131095:MGA131095 MPP131095:MPW131095 MZL131095:MZS131095 NJH131095:NJO131095 NTD131095:NTK131095 OCZ131095:ODG131095 OMV131095:ONC131095 OWR131095:OWY131095 PGN131095:PGU131095 PQJ131095:PQQ131095 QAF131095:QAM131095 QKB131095:QKI131095 QTX131095:QUE131095 RDT131095:REA131095 RNP131095:RNW131095 RXL131095:RXS131095 SHH131095:SHO131095 SRD131095:SRK131095 TAZ131095:TBG131095 TKV131095:TLC131095 TUR131095:TUY131095 UEN131095:UEU131095 UOJ131095:UOQ131095 UYF131095:UYM131095 VIB131095:VII131095 VRX131095:VSE131095 WBT131095:WCA131095 WLP131095:WLW131095 WVL131095:WVS131095 D196631:K196631 IZ196631:JG196631 SV196631:TC196631 ACR196631:ACY196631 AMN196631:AMU196631 AWJ196631:AWQ196631 BGF196631:BGM196631 BQB196631:BQI196631 BZX196631:CAE196631 CJT196631:CKA196631 CTP196631:CTW196631 DDL196631:DDS196631 DNH196631:DNO196631 DXD196631:DXK196631 EGZ196631:EHG196631 EQV196631:ERC196631 FAR196631:FAY196631 FKN196631:FKU196631 FUJ196631:FUQ196631 GEF196631:GEM196631 GOB196631:GOI196631 GXX196631:GYE196631 HHT196631:HIA196631 HRP196631:HRW196631 IBL196631:IBS196631 ILH196631:ILO196631 IVD196631:IVK196631 JEZ196631:JFG196631 JOV196631:JPC196631 JYR196631:JYY196631 KIN196631:KIU196631 KSJ196631:KSQ196631 LCF196631:LCM196631 LMB196631:LMI196631 LVX196631:LWE196631 MFT196631:MGA196631 MPP196631:MPW196631 MZL196631:MZS196631 NJH196631:NJO196631 NTD196631:NTK196631 OCZ196631:ODG196631 OMV196631:ONC196631 OWR196631:OWY196631 PGN196631:PGU196631 PQJ196631:PQQ196631 QAF196631:QAM196631 QKB196631:QKI196631 QTX196631:QUE196631 RDT196631:REA196631 RNP196631:RNW196631 RXL196631:RXS196631 SHH196631:SHO196631 SRD196631:SRK196631 TAZ196631:TBG196631 TKV196631:TLC196631 TUR196631:TUY196631 UEN196631:UEU196631 UOJ196631:UOQ196631 UYF196631:UYM196631 VIB196631:VII196631 VRX196631:VSE196631 WBT196631:WCA196631 WLP196631:WLW196631 WVL196631:WVS196631 D262167:K262167 IZ262167:JG262167 SV262167:TC262167 ACR262167:ACY262167 AMN262167:AMU262167 AWJ262167:AWQ262167 BGF262167:BGM262167 BQB262167:BQI262167 BZX262167:CAE262167 CJT262167:CKA262167 CTP262167:CTW262167 DDL262167:DDS262167 DNH262167:DNO262167 DXD262167:DXK262167 EGZ262167:EHG262167 EQV262167:ERC262167 FAR262167:FAY262167 FKN262167:FKU262167 FUJ262167:FUQ262167 GEF262167:GEM262167 GOB262167:GOI262167 GXX262167:GYE262167 HHT262167:HIA262167 HRP262167:HRW262167 IBL262167:IBS262167 ILH262167:ILO262167 IVD262167:IVK262167 JEZ262167:JFG262167 JOV262167:JPC262167 JYR262167:JYY262167 KIN262167:KIU262167 KSJ262167:KSQ262167 LCF262167:LCM262167 LMB262167:LMI262167 LVX262167:LWE262167 MFT262167:MGA262167 MPP262167:MPW262167 MZL262167:MZS262167 NJH262167:NJO262167 NTD262167:NTK262167 OCZ262167:ODG262167 OMV262167:ONC262167 OWR262167:OWY262167 PGN262167:PGU262167 PQJ262167:PQQ262167 QAF262167:QAM262167 QKB262167:QKI262167 QTX262167:QUE262167 RDT262167:REA262167 RNP262167:RNW262167 RXL262167:RXS262167 SHH262167:SHO262167 SRD262167:SRK262167 TAZ262167:TBG262167 TKV262167:TLC262167 TUR262167:TUY262167 UEN262167:UEU262167 UOJ262167:UOQ262167 UYF262167:UYM262167 VIB262167:VII262167 VRX262167:VSE262167 WBT262167:WCA262167 WLP262167:WLW262167 WVL262167:WVS262167 D327703:K327703 IZ327703:JG327703 SV327703:TC327703 ACR327703:ACY327703 AMN327703:AMU327703 AWJ327703:AWQ327703 BGF327703:BGM327703 BQB327703:BQI327703 BZX327703:CAE327703 CJT327703:CKA327703 CTP327703:CTW327703 DDL327703:DDS327703 DNH327703:DNO327703 DXD327703:DXK327703 EGZ327703:EHG327703 EQV327703:ERC327703 FAR327703:FAY327703 FKN327703:FKU327703 FUJ327703:FUQ327703 GEF327703:GEM327703 GOB327703:GOI327703 GXX327703:GYE327703 HHT327703:HIA327703 HRP327703:HRW327703 IBL327703:IBS327703 ILH327703:ILO327703 IVD327703:IVK327703 JEZ327703:JFG327703 JOV327703:JPC327703 JYR327703:JYY327703 KIN327703:KIU327703 KSJ327703:KSQ327703 LCF327703:LCM327703 LMB327703:LMI327703 LVX327703:LWE327703 MFT327703:MGA327703 MPP327703:MPW327703 MZL327703:MZS327703 NJH327703:NJO327703 NTD327703:NTK327703 OCZ327703:ODG327703 OMV327703:ONC327703 OWR327703:OWY327703 PGN327703:PGU327703 PQJ327703:PQQ327703 QAF327703:QAM327703 QKB327703:QKI327703 QTX327703:QUE327703 RDT327703:REA327703 RNP327703:RNW327703 RXL327703:RXS327703 SHH327703:SHO327703 SRD327703:SRK327703 TAZ327703:TBG327703 TKV327703:TLC327703 TUR327703:TUY327703 UEN327703:UEU327703 UOJ327703:UOQ327703 UYF327703:UYM327703 VIB327703:VII327703 VRX327703:VSE327703 WBT327703:WCA327703 WLP327703:WLW327703 WVL327703:WVS327703 D393239:K393239 IZ393239:JG393239 SV393239:TC393239 ACR393239:ACY393239 AMN393239:AMU393239 AWJ393239:AWQ393239 BGF393239:BGM393239 BQB393239:BQI393239 BZX393239:CAE393239 CJT393239:CKA393239 CTP393239:CTW393239 DDL393239:DDS393239 DNH393239:DNO393239 DXD393239:DXK393239 EGZ393239:EHG393239 EQV393239:ERC393239 FAR393239:FAY393239 FKN393239:FKU393239 FUJ393239:FUQ393239 GEF393239:GEM393239 GOB393239:GOI393239 GXX393239:GYE393239 HHT393239:HIA393239 HRP393239:HRW393239 IBL393239:IBS393239 ILH393239:ILO393239 IVD393239:IVK393239 JEZ393239:JFG393239 JOV393239:JPC393239 JYR393239:JYY393239 KIN393239:KIU393239 KSJ393239:KSQ393239 LCF393239:LCM393239 LMB393239:LMI393239 LVX393239:LWE393239 MFT393239:MGA393239 MPP393239:MPW393239 MZL393239:MZS393239 NJH393239:NJO393239 NTD393239:NTK393239 OCZ393239:ODG393239 OMV393239:ONC393239 OWR393239:OWY393239 PGN393239:PGU393239 PQJ393239:PQQ393239 QAF393239:QAM393239 QKB393239:QKI393239 QTX393239:QUE393239 RDT393239:REA393239 RNP393239:RNW393239 RXL393239:RXS393239 SHH393239:SHO393239 SRD393239:SRK393239 TAZ393239:TBG393239 TKV393239:TLC393239 TUR393239:TUY393239 UEN393239:UEU393239 UOJ393239:UOQ393239 UYF393239:UYM393239 VIB393239:VII393239 VRX393239:VSE393239 WBT393239:WCA393239 WLP393239:WLW393239 WVL393239:WVS393239 D458775:K458775 IZ458775:JG458775 SV458775:TC458775 ACR458775:ACY458775 AMN458775:AMU458775 AWJ458775:AWQ458775 BGF458775:BGM458775 BQB458775:BQI458775 BZX458775:CAE458775 CJT458775:CKA458775 CTP458775:CTW458775 DDL458775:DDS458775 DNH458775:DNO458775 DXD458775:DXK458775 EGZ458775:EHG458775 EQV458775:ERC458775 FAR458775:FAY458775 FKN458775:FKU458775 FUJ458775:FUQ458775 GEF458775:GEM458775 GOB458775:GOI458775 GXX458775:GYE458775 HHT458775:HIA458775 HRP458775:HRW458775 IBL458775:IBS458775 ILH458775:ILO458775 IVD458775:IVK458775 JEZ458775:JFG458775 JOV458775:JPC458775 JYR458775:JYY458775 KIN458775:KIU458775 KSJ458775:KSQ458775 LCF458775:LCM458775 LMB458775:LMI458775 LVX458775:LWE458775 MFT458775:MGA458775 MPP458775:MPW458775 MZL458775:MZS458775 NJH458775:NJO458775 NTD458775:NTK458775 OCZ458775:ODG458775 OMV458775:ONC458775 OWR458775:OWY458775 PGN458775:PGU458775 PQJ458775:PQQ458775 QAF458775:QAM458775 QKB458775:QKI458775 QTX458775:QUE458775 RDT458775:REA458775 RNP458775:RNW458775 RXL458775:RXS458775 SHH458775:SHO458775 SRD458775:SRK458775 TAZ458775:TBG458775 TKV458775:TLC458775 TUR458775:TUY458775 UEN458775:UEU458775 UOJ458775:UOQ458775 UYF458775:UYM458775 VIB458775:VII458775 VRX458775:VSE458775 WBT458775:WCA458775 WLP458775:WLW458775 WVL458775:WVS458775 D524311:K524311 IZ524311:JG524311 SV524311:TC524311 ACR524311:ACY524311 AMN524311:AMU524311 AWJ524311:AWQ524311 BGF524311:BGM524311 BQB524311:BQI524311 BZX524311:CAE524311 CJT524311:CKA524311 CTP524311:CTW524311 DDL524311:DDS524311 DNH524311:DNO524311 DXD524311:DXK524311 EGZ524311:EHG524311 EQV524311:ERC524311 FAR524311:FAY524311 FKN524311:FKU524311 FUJ524311:FUQ524311 GEF524311:GEM524311 GOB524311:GOI524311 GXX524311:GYE524311 HHT524311:HIA524311 HRP524311:HRW524311 IBL524311:IBS524311 ILH524311:ILO524311 IVD524311:IVK524311 JEZ524311:JFG524311 JOV524311:JPC524311 JYR524311:JYY524311 KIN524311:KIU524311 KSJ524311:KSQ524311 LCF524311:LCM524311 LMB524311:LMI524311 LVX524311:LWE524311 MFT524311:MGA524311 MPP524311:MPW524311 MZL524311:MZS524311 NJH524311:NJO524311 NTD524311:NTK524311 OCZ524311:ODG524311 OMV524311:ONC524311 OWR524311:OWY524311 PGN524311:PGU524311 PQJ524311:PQQ524311 QAF524311:QAM524311 QKB524311:QKI524311 QTX524311:QUE524311 RDT524311:REA524311 RNP524311:RNW524311 RXL524311:RXS524311 SHH524311:SHO524311 SRD524311:SRK524311 TAZ524311:TBG524311 TKV524311:TLC524311 TUR524311:TUY524311 UEN524311:UEU524311 UOJ524311:UOQ524311 UYF524311:UYM524311 VIB524311:VII524311 VRX524311:VSE524311 WBT524311:WCA524311 WLP524311:WLW524311 WVL524311:WVS524311 D589847:K589847 IZ589847:JG589847 SV589847:TC589847 ACR589847:ACY589847 AMN589847:AMU589847 AWJ589847:AWQ589847 BGF589847:BGM589847 BQB589847:BQI589847 BZX589847:CAE589847 CJT589847:CKA589847 CTP589847:CTW589847 DDL589847:DDS589847 DNH589847:DNO589847 DXD589847:DXK589847 EGZ589847:EHG589847 EQV589847:ERC589847 FAR589847:FAY589847 FKN589847:FKU589847 FUJ589847:FUQ589847 GEF589847:GEM589847 GOB589847:GOI589847 GXX589847:GYE589847 HHT589847:HIA589847 HRP589847:HRW589847 IBL589847:IBS589847 ILH589847:ILO589847 IVD589847:IVK589847 JEZ589847:JFG589847 JOV589847:JPC589847 JYR589847:JYY589847 KIN589847:KIU589847 KSJ589847:KSQ589847 LCF589847:LCM589847 LMB589847:LMI589847 LVX589847:LWE589847 MFT589847:MGA589847 MPP589847:MPW589847 MZL589847:MZS589847 NJH589847:NJO589847 NTD589847:NTK589847 OCZ589847:ODG589847 OMV589847:ONC589847 OWR589847:OWY589847 PGN589847:PGU589847 PQJ589847:PQQ589847 QAF589847:QAM589847 QKB589847:QKI589847 QTX589847:QUE589847 RDT589847:REA589847 RNP589847:RNW589847 RXL589847:RXS589847 SHH589847:SHO589847 SRD589847:SRK589847 TAZ589847:TBG589847 TKV589847:TLC589847 TUR589847:TUY589847 UEN589847:UEU589847 UOJ589847:UOQ589847 UYF589847:UYM589847 VIB589847:VII589847 VRX589847:VSE589847 WBT589847:WCA589847 WLP589847:WLW589847 WVL589847:WVS589847 D655383:K655383 IZ655383:JG655383 SV655383:TC655383 ACR655383:ACY655383 AMN655383:AMU655383 AWJ655383:AWQ655383 BGF655383:BGM655383 BQB655383:BQI655383 BZX655383:CAE655383 CJT655383:CKA655383 CTP655383:CTW655383 DDL655383:DDS655383 DNH655383:DNO655383 DXD655383:DXK655383 EGZ655383:EHG655383 EQV655383:ERC655383 FAR655383:FAY655383 FKN655383:FKU655383 FUJ655383:FUQ655383 GEF655383:GEM655383 GOB655383:GOI655383 GXX655383:GYE655383 HHT655383:HIA655383 HRP655383:HRW655383 IBL655383:IBS655383 ILH655383:ILO655383 IVD655383:IVK655383 JEZ655383:JFG655383 JOV655383:JPC655383 JYR655383:JYY655383 KIN655383:KIU655383 KSJ655383:KSQ655383 LCF655383:LCM655383 LMB655383:LMI655383 LVX655383:LWE655383 MFT655383:MGA655383 MPP655383:MPW655383 MZL655383:MZS655383 NJH655383:NJO655383 NTD655383:NTK655383 OCZ655383:ODG655383 OMV655383:ONC655383 OWR655383:OWY655383 PGN655383:PGU655383 PQJ655383:PQQ655383 QAF655383:QAM655383 QKB655383:QKI655383 QTX655383:QUE655383 RDT655383:REA655383 RNP655383:RNW655383 RXL655383:RXS655383 SHH655383:SHO655383 SRD655383:SRK655383 TAZ655383:TBG655383 TKV655383:TLC655383 TUR655383:TUY655383 UEN655383:UEU655383 UOJ655383:UOQ655383 UYF655383:UYM655383 VIB655383:VII655383 VRX655383:VSE655383 WBT655383:WCA655383 WLP655383:WLW655383 WVL655383:WVS655383 D720919:K720919 IZ720919:JG720919 SV720919:TC720919 ACR720919:ACY720919 AMN720919:AMU720919 AWJ720919:AWQ720919 BGF720919:BGM720919 BQB720919:BQI720919 BZX720919:CAE720919 CJT720919:CKA720919 CTP720919:CTW720919 DDL720919:DDS720919 DNH720919:DNO720919 DXD720919:DXK720919 EGZ720919:EHG720919 EQV720919:ERC720919 FAR720919:FAY720919 FKN720919:FKU720919 FUJ720919:FUQ720919 GEF720919:GEM720919 GOB720919:GOI720919 GXX720919:GYE720919 HHT720919:HIA720919 HRP720919:HRW720919 IBL720919:IBS720919 ILH720919:ILO720919 IVD720919:IVK720919 JEZ720919:JFG720919 JOV720919:JPC720919 JYR720919:JYY720919 KIN720919:KIU720919 KSJ720919:KSQ720919 LCF720919:LCM720919 LMB720919:LMI720919 LVX720919:LWE720919 MFT720919:MGA720919 MPP720919:MPW720919 MZL720919:MZS720919 NJH720919:NJO720919 NTD720919:NTK720919 OCZ720919:ODG720919 OMV720919:ONC720919 OWR720919:OWY720919 PGN720919:PGU720919 PQJ720919:PQQ720919 QAF720919:QAM720919 QKB720919:QKI720919 QTX720919:QUE720919 RDT720919:REA720919 RNP720919:RNW720919 RXL720919:RXS720919 SHH720919:SHO720919 SRD720919:SRK720919 TAZ720919:TBG720919 TKV720919:TLC720919 TUR720919:TUY720919 UEN720919:UEU720919 UOJ720919:UOQ720919 UYF720919:UYM720919 VIB720919:VII720919 VRX720919:VSE720919 WBT720919:WCA720919 WLP720919:WLW720919 WVL720919:WVS720919 D786455:K786455 IZ786455:JG786455 SV786455:TC786455 ACR786455:ACY786455 AMN786455:AMU786455 AWJ786455:AWQ786455 BGF786455:BGM786455 BQB786455:BQI786455 BZX786455:CAE786455 CJT786455:CKA786455 CTP786455:CTW786455 DDL786455:DDS786455 DNH786455:DNO786455 DXD786455:DXK786455 EGZ786455:EHG786455 EQV786455:ERC786455 FAR786455:FAY786455 FKN786455:FKU786455 FUJ786455:FUQ786455 GEF786455:GEM786455 GOB786455:GOI786455 GXX786455:GYE786455 HHT786455:HIA786455 HRP786455:HRW786455 IBL786455:IBS786455 ILH786455:ILO786455 IVD786455:IVK786455 JEZ786455:JFG786455 JOV786455:JPC786455 JYR786455:JYY786455 KIN786455:KIU786455 KSJ786455:KSQ786455 LCF786455:LCM786455 LMB786455:LMI786455 LVX786455:LWE786455 MFT786455:MGA786455 MPP786455:MPW786455 MZL786455:MZS786455 NJH786455:NJO786455 NTD786455:NTK786455 OCZ786455:ODG786455 OMV786455:ONC786455 OWR786455:OWY786455 PGN786455:PGU786455 PQJ786455:PQQ786455 QAF786455:QAM786455 QKB786455:QKI786455 QTX786455:QUE786455 RDT786455:REA786455 RNP786455:RNW786455 RXL786455:RXS786455 SHH786455:SHO786455 SRD786455:SRK786455 TAZ786455:TBG786455 TKV786455:TLC786455 TUR786455:TUY786455 UEN786455:UEU786455 UOJ786455:UOQ786455 UYF786455:UYM786455 VIB786455:VII786455 VRX786455:VSE786455 WBT786455:WCA786455 WLP786455:WLW786455 WVL786455:WVS786455 D851991:K851991 IZ851991:JG851991 SV851991:TC851991 ACR851991:ACY851991 AMN851991:AMU851991 AWJ851991:AWQ851991 BGF851991:BGM851991 BQB851991:BQI851991 BZX851991:CAE851991 CJT851991:CKA851991 CTP851991:CTW851991 DDL851991:DDS851991 DNH851991:DNO851991 DXD851991:DXK851991 EGZ851991:EHG851991 EQV851991:ERC851991 FAR851991:FAY851991 FKN851991:FKU851991 FUJ851991:FUQ851991 GEF851991:GEM851991 GOB851991:GOI851991 GXX851991:GYE851991 HHT851991:HIA851991 HRP851991:HRW851991 IBL851991:IBS851991 ILH851991:ILO851991 IVD851991:IVK851991 JEZ851991:JFG851991 JOV851991:JPC851991 JYR851991:JYY851991 KIN851991:KIU851991 KSJ851991:KSQ851991 LCF851991:LCM851991 LMB851991:LMI851991 LVX851991:LWE851991 MFT851991:MGA851991 MPP851991:MPW851991 MZL851991:MZS851991 NJH851991:NJO851991 NTD851991:NTK851991 OCZ851991:ODG851991 OMV851991:ONC851991 OWR851991:OWY851991 PGN851991:PGU851991 PQJ851991:PQQ851991 QAF851991:QAM851991 QKB851991:QKI851991 QTX851991:QUE851991 RDT851991:REA851991 RNP851991:RNW851991 RXL851991:RXS851991 SHH851991:SHO851991 SRD851991:SRK851991 TAZ851991:TBG851991 TKV851991:TLC851991 TUR851991:TUY851991 UEN851991:UEU851991 UOJ851991:UOQ851991 UYF851991:UYM851991 VIB851991:VII851991 VRX851991:VSE851991 WBT851991:WCA851991 WLP851991:WLW851991 WVL851991:WVS851991 D917527:K917527 IZ917527:JG917527 SV917527:TC917527 ACR917527:ACY917527 AMN917527:AMU917527 AWJ917527:AWQ917527 BGF917527:BGM917527 BQB917527:BQI917527 BZX917527:CAE917527 CJT917527:CKA917527 CTP917527:CTW917527 DDL917527:DDS917527 DNH917527:DNO917527 DXD917527:DXK917527 EGZ917527:EHG917527 EQV917527:ERC917527 FAR917527:FAY917527 FKN917527:FKU917527 FUJ917527:FUQ917527 GEF917527:GEM917527 GOB917527:GOI917527 GXX917527:GYE917527 HHT917527:HIA917527 HRP917527:HRW917527 IBL917527:IBS917527 ILH917527:ILO917527 IVD917527:IVK917527 JEZ917527:JFG917527 JOV917527:JPC917527 JYR917527:JYY917527 KIN917527:KIU917527 KSJ917527:KSQ917527 LCF917527:LCM917527 LMB917527:LMI917527 LVX917527:LWE917527 MFT917527:MGA917527 MPP917527:MPW917527 MZL917527:MZS917527 NJH917527:NJO917527 NTD917527:NTK917527 OCZ917527:ODG917527 OMV917527:ONC917527 OWR917527:OWY917527 PGN917527:PGU917527 PQJ917527:PQQ917527 QAF917527:QAM917527 QKB917527:QKI917527 QTX917527:QUE917527 RDT917527:REA917527 RNP917527:RNW917527 RXL917527:RXS917527 SHH917527:SHO917527 SRD917527:SRK917527 TAZ917527:TBG917527 TKV917527:TLC917527 TUR917527:TUY917527 UEN917527:UEU917527 UOJ917527:UOQ917527 UYF917527:UYM917527 VIB917527:VII917527 VRX917527:VSE917527 WBT917527:WCA917527 WLP917527:WLW917527 WVL917527:WVS917527 D983063:K983063 IZ983063:JG983063 SV983063:TC983063 ACR983063:ACY983063 AMN983063:AMU983063 AWJ983063:AWQ983063 BGF983063:BGM983063 BQB983063:BQI983063 BZX983063:CAE983063 CJT983063:CKA983063 CTP983063:CTW983063 DDL983063:DDS983063 DNH983063:DNO983063 DXD983063:DXK983063 EGZ983063:EHG983063 EQV983063:ERC983063 FAR983063:FAY983063 FKN983063:FKU983063 FUJ983063:FUQ983063 GEF983063:GEM983063 GOB983063:GOI983063 GXX983063:GYE983063 HHT983063:HIA983063 HRP983063:HRW983063 IBL983063:IBS983063 ILH983063:ILO983063 IVD983063:IVK983063 JEZ983063:JFG983063 JOV983063:JPC983063 JYR983063:JYY983063 KIN983063:KIU983063 KSJ983063:KSQ983063 LCF983063:LCM983063 LMB983063:LMI983063 LVX983063:LWE983063 MFT983063:MGA983063 MPP983063:MPW983063 MZL983063:MZS983063 NJH983063:NJO983063 NTD983063:NTK983063 OCZ983063:ODG983063 OMV983063:ONC983063 OWR983063:OWY983063 PGN983063:PGU983063 PQJ983063:PQQ983063 QAF983063:QAM983063 QKB983063:QKI983063 QTX983063:QUE983063 RDT983063:REA983063 RNP983063:RNW983063 RXL983063:RXS983063 SHH983063:SHO983063 SRD983063:SRK983063 TAZ983063:TBG983063 TKV983063:TLC983063 TUR983063:TUY983063 UEN983063:UEU983063 UOJ983063:UOQ983063 UYF983063:UYM983063 VIB983063:VII983063 VRX983063:VSE983063 WBT983063:WCA983063 WLP983063:WLW983063 D23:K23" xr:uid="{0F277A03-3FA9-4972-B53F-24358066AEDB}">
      <formula1>$L$9:$L$12</formula1>
    </dataValidation>
    <dataValidation type="list" allowBlank="1" showInputMessage="1" showErrorMessage="1" sqref="WVL983058:WVS983058 IZ18:JG18 SV18:TC18 ACR18:ACY18 AMN18:AMU18 AWJ18:AWQ18 BGF18:BGM18 BQB18:BQI18 BZX18:CAE18 CJT18:CKA18 CTP18:CTW18 DDL18:DDS18 DNH18:DNO18 DXD18:DXK18 EGZ18:EHG18 EQV18:ERC18 FAR18:FAY18 FKN18:FKU18 FUJ18:FUQ18 GEF18:GEM18 GOB18:GOI18 GXX18:GYE18 HHT18:HIA18 HRP18:HRW18 IBL18:IBS18 ILH18:ILO18 IVD18:IVK18 JEZ18:JFG18 JOV18:JPC18 JYR18:JYY18 KIN18:KIU18 KSJ18:KSQ18 LCF18:LCM18 LMB18:LMI18 LVX18:LWE18 MFT18:MGA18 MPP18:MPW18 MZL18:MZS18 NJH18:NJO18 NTD18:NTK18 OCZ18:ODG18 OMV18:ONC18 OWR18:OWY18 PGN18:PGU18 PQJ18:PQQ18 QAF18:QAM18 QKB18:QKI18 QTX18:QUE18 RDT18:REA18 RNP18:RNW18 RXL18:RXS18 SHH18:SHO18 SRD18:SRK18 TAZ18:TBG18 TKV18:TLC18 TUR18:TUY18 UEN18:UEU18 UOJ18:UOQ18 UYF18:UYM18 VIB18:VII18 VRX18:VSE18 WBT18:WCA18 WLP18:WLW18 WVL18:WVS18 D65554:K65554 IZ65554:JG65554 SV65554:TC65554 ACR65554:ACY65554 AMN65554:AMU65554 AWJ65554:AWQ65554 BGF65554:BGM65554 BQB65554:BQI65554 BZX65554:CAE65554 CJT65554:CKA65554 CTP65554:CTW65554 DDL65554:DDS65554 DNH65554:DNO65554 DXD65554:DXK65554 EGZ65554:EHG65554 EQV65554:ERC65554 FAR65554:FAY65554 FKN65554:FKU65554 FUJ65554:FUQ65554 GEF65554:GEM65554 GOB65554:GOI65554 GXX65554:GYE65554 HHT65554:HIA65554 HRP65554:HRW65554 IBL65554:IBS65554 ILH65554:ILO65554 IVD65554:IVK65554 JEZ65554:JFG65554 JOV65554:JPC65554 JYR65554:JYY65554 KIN65554:KIU65554 KSJ65554:KSQ65554 LCF65554:LCM65554 LMB65554:LMI65554 LVX65554:LWE65554 MFT65554:MGA65554 MPP65554:MPW65554 MZL65554:MZS65554 NJH65554:NJO65554 NTD65554:NTK65554 OCZ65554:ODG65554 OMV65554:ONC65554 OWR65554:OWY65554 PGN65554:PGU65554 PQJ65554:PQQ65554 QAF65554:QAM65554 QKB65554:QKI65554 QTX65554:QUE65554 RDT65554:REA65554 RNP65554:RNW65554 RXL65554:RXS65554 SHH65554:SHO65554 SRD65554:SRK65554 TAZ65554:TBG65554 TKV65554:TLC65554 TUR65554:TUY65554 UEN65554:UEU65554 UOJ65554:UOQ65554 UYF65554:UYM65554 VIB65554:VII65554 VRX65554:VSE65554 WBT65554:WCA65554 WLP65554:WLW65554 WVL65554:WVS65554 D131090:K131090 IZ131090:JG131090 SV131090:TC131090 ACR131090:ACY131090 AMN131090:AMU131090 AWJ131090:AWQ131090 BGF131090:BGM131090 BQB131090:BQI131090 BZX131090:CAE131090 CJT131090:CKA131090 CTP131090:CTW131090 DDL131090:DDS131090 DNH131090:DNO131090 DXD131090:DXK131090 EGZ131090:EHG131090 EQV131090:ERC131090 FAR131090:FAY131090 FKN131090:FKU131090 FUJ131090:FUQ131090 GEF131090:GEM131090 GOB131090:GOI131090 GXX131090:GYE131090 HHT131090:HIA131090 HRP131090:HRW131090 IBL131090:IBS131090 ILH131090:ILO131090 IVD131090:IVK131090 JEZ131090:JFG131090 JOV131090:JPC131090 JYR131090:JYY131090 KIN131090:KIU131090 KSJ131090:KSQ131090 LCF131090:LCM131090 LMB131090:LMI131090 LVX131090:LWE131090 MFT131090:MGA131090 MPP131090:MPW131090 MZL131090:MZS131090 NJH131090:NJO131090 NTD131090:NTK131090 OCZ131090:ODG131090 OMV131090:ONC131090 OWR131090:OWY131090 PGN131090:PGU131090 PQJ131090:PQQ131090 QAF131090:QAM131090 QKB131090:QKI131090 QTX131090:QUE131090 RDT131090:REA131090 RNP131090:RNW131090 RXL131090:RXS131090 SHH131090:SHO131090 SRD131090:SRK131090 TAZ131090:TBG131090 TKV131090:TLC131090 TUR131090:TUY131090 UEN131090:UEU131090 UOJ131090:UOQ131090 UYF131090:UYM131090 VIB131090:VII131090 VRX131090:VSE131090 WBT131090:WCA131090 WLP131090:WLW131090 WVL131090:WVS131090 D196626:K196626 IZ196626:JG196626 SV196626:TC196626 ACR196626:ACY196626 AMN196626:AMU196626 AWJ196626:AWQ196626 BGF196626:BGM196626 BQB196626:BQI196626 BZX196626:CAE196626 CJT196626:CKA196626 CTP196626:CTW196626 DDL196626:DDS196626 DNH196626:DNO196626 DXD196626:DXK196626 EGZ196626:EHG196626 EQV196626:ERC196626 FAR196626:FAY196626 FKN196626:FKU196626 FUJ196626:FUQ196626 GEF196626:GEM196626 GOB196626:GOI196626 GXX196626:GYE196626 HHT196626:HIA196626 HRP196626:HRW196626 IBL196626:IBS196626 ILH196626:ILO196626 IVD196626:IVK196626 JEZ196626:JFG196626 JOV196626:JPC196626 JYR196626:JYY196626 KIN196626:KIU196626 KSJ196626:KSQ196626 LCF196626:LCM196626 LMB196626:LMI196626 LVX196626:LWE196626 MFT196626:MGA196626 MPP196626:MPW196626 MZL196626:MZS196626 NJH196626:NJO196626 NTD196626:NTK196626 OCZ196626:ODG196626 OMV196626:ONC196626 OWR196626:OWY196626 PGN196626:PGU196626 PQJ196626:PQQ196626 QAF196626:QAM196626 QKB196626:QKI196626 QTX196626:QUE196626 RDT196626:REA196626 RNP196626:RNW196626 RXL196626:RXS196626 SHH196626:SHO196626 SRD196626:SRK196626 TAZ196626:TBG196626 TKV196626:TLC196626 TUR196626:TUY196626 UEN196626:UEU196626 UOJ196626:UOQ196626 UYF196626:UYM196626 VIB196626:VII196626 VRX196626:VSE196626 WBT196626:WCA196626 WLP196626:WLW196626 WVL196626:WVS196626 D262162:K262162 IZ262162:JG262162 SV262162:TC262162 ACR262162:ACY262162 AMN262162:AMU262162 AWJ262162:AWQ262162 BGF262162:BGM262162 BQB262162:BQI262162 BZX262162:CAE262162 CJT262162:CKA262162 CTP262162:CTW262162 DDL262162:DDS262162 DNH262162:DNO262162 DXD262162:DXK262162 EGZ262162:EHG262162 EQV262162:ERC262162 FAR262162:FAY262162 FKN262162:FKU262162 FUJ262162:FUQ262162 GEF262162:GEM262162 GOB262162:GOI262162 GXX262162:GYE262162 HHT262162:HIA262162 HRP262162:HRW262162 IBL262162:IBS262162 ILH262162:ILO262162 IVD262162:IVK262162 JEZ262162:JFG262162 JOV262162:JPC262162 JYR262162:JYY262162 KIN262162:KIU262162 KSJ262162:KSQ262162 LCF262162:LCM262162 LMB262162:LMI262162 LVX262162:LWE262162 MFT262162:MGA262162 MPP262162:MPW262162 MZL262162:MZS262162 NJH262162:NJO262162 NTD262162:NTK262162 OCZ262162:ODG262162 OMV262162:ONC262162 OWR262162:OWY262162 PGN262162:PGU262162 PQJ262162:PQQ262162 QAF262162:QAM262162 QKB262162:QKI262162 QTX262162:QUE262162 RDT262162:REA262162 RNP262162:RNW262162 RXL262162:RXS262162 SHH262162:SHO262162 SRD262162:SRK262162 TAZ262162:TBG262162 TKV262162:TLC262162 TUR262162:TUY262162 UEN262162:UEU262162 UOJ262162:UOQ262162 UYF262162:UYM262162 VIB262162:VII262162 VRX262162:VSE262162 WBT262162:WCA262162 WLP262162:WLW262162 WVL262162:WVS262162 D327698:K327698 IZ327698:JG327698 SV327698:TC327698 ACR327698:ACY327698 AMN327698:AMU327698 AWJ327698:AWQ327698 BGF327698:BGM327698 BQB327698:BQI327698 BZX327698:CAE327698 CJT327698:CKA327698 CTP327698:CTW327698 DDL327698:DDS327698 DNH327698:DNO327698 DXD327698:DXK327698 EGZ327698:EHG327698 EQV327698:ERC327698 FAR327698:FAY327698 FKN327698:FKU327698 FUJ327698:FUQ327698 GEF327698:GEM327698 GOB327698:GOI327698 GXX327698:GYE327698 HHT327698:HIA327698 HRP327698:HRW327698 IBL327698:IBS327698 ILH327698:ILO327698 IVD327698:IVK327698 JEZ327698:JFG327698 JOV327698:JPC327698 JYR327698:JYY327698 KIN327698:KIU327698 KSJ327698:KSQ327698 LCF327698:LCM327698 LMB327698:LMI327698 LVX327698:LWE327698 MFT327698:MGA327698 MPP327698:MPW327698 MZL327698:MZS327698 NJH327698:NJO327698 NTD327698:NTK327698 OCZ327698:ODG327698 OMV327698:ONC327698 OWR327698:OWY327698 PGN327698:PGU327698 PQJ327698:PQQ327698 QAF327698:QAM327698 QKB327698:QKI327698 QTX327698:QUE327698 RDT327698:REA327698 RNP327698:RNW327698 RXL327698:RXS327698 SHH327698:SHO327698 SRD327698:SRK327698 TAZ327698:TBG327698 TKV327698:TLC327698 TUR327698:TUY327698 UEN327698:UEU327698 UOJ327698:UOQ327698 UYF327698:UYM327698 VIB327698:VII327698 VRX327698:VSE327698 WBT327698:WCA327698 WLP327698:WLW327698 WVL327698:WVS327698 D393234:K393234 IZ393234:JG393234 SV393234:TC393234 ACR393234:ACY393234 AMN393234:AMU393234 AWJ393234:AWQ393234 BGF393234:BGM393234 BQB393234:BQI393234 BZX393234:CAE393234 CJT393234:CKA393234 CTP393234:CTW393234 DDL393234:DDS393234 DNH393234:DNO393234 DXD393234:DXK393234 EGZ393234:EHG393234 EQV393234:ERC393234 FAR393234:FAY393234 FKN393234:FKU393234 FUJ393234:FUQ393234 GEF393234:GEM393234 GOB393234:GOI393234 GXX393234:GYE393234 HHT393234:HIA393234 HRP393234:HRW393234 IBL393234:IBS393234 ILH393234:ILO393234 IVD393234:IVK393234 JEZ393234:JFG393234 JOV393234:JPC393234 JYR393234:JYY393234 KIN393234:KIU393234 KSJ393234:KSQ393234 LCF393234:LCM393234 LMB393234:LMI393234 LVX393234:LWE393234 MFT393234:MGA393234 MPP393234:MPW393234 MZL393234:MZS393234 NJH393234:NJO393234 NTD393234:NTK393234 OCZ393234:ODG393234 OMV393234:ONC393234 OWR393234:OWY393234 PGN393234:PGU393234 PQJ393234:PQQ393234 QAF393234:QAM393234 QKB393234:QKI393234 QTX393234:QUE393234 RDT393234:REA393234 RNP393234:RNW393234 RXL393234:RXS393234 SHH393234:SHO393234 SRD393234:SRK393234 TAZ393234:TBG393234 TKV393234:TLC393234 TUR393234:TUY393234 UEN393234:UEU393234 UOJ393234:UOQ393234 UYF393234:UYM393234 VIB393234:VII393234 VRX393234:VSE393234 WBT393234:WCA393234 WLP393234:WLW393234 WVL393234:WVS393234 D458770:K458770 IZ458770:JG458770 SV458770:TC458770 ACR458770:ACY458770 AMN458770:AMU458770 AWJ458770:AWQ458770 BGF458770:BGM458770 BQB458770:BQI458770 BZX458770:CAE458770 CJT458770:CKA458770 CTP458770:CTW458770 DDL458770:DDS458770 DNH458770:DNO458770 DXD458770:DXK458770 EGZ458770:EHG458770 EQV458770:ERC458770 FAR458770:FAY458770 FKN458770:FKU458770 FUJ458770:FUQ458770 GEF458770:GEM458770 GOB458770:GOI458770 GXX458770:GYE458770 HHT458770:HIA458770 HRP458770:HRW458770 IBL458770:IBS458770 ILH458770:ILO458770 IVD458770:IVK458770 JEZ458770:JFG458770 JOV458770:JPC458770 JYR458770:JYY458770 KIN458770:KIU458770 KSJ458770:KSQ458770 LCF458770:LCM458770 LMB458770:LMI458770 LVX458770:LWE458770 MFT458770:MGA458770 MPP458770:MPW458770 MZL458770:MZS458770 NJH458770:NJO458770 NTD458770:NTK458770 OCZ458770:ODG458770 OMV458770:ONC458770 OWR458770:OWY458770 PGN458770:PGU458770 PQJ458770:PQQ458770 QAF458770:QAM458770 QKB458770:QKI458770 QTX458770:QUE458770 RDT458770:REA458770 RNP458770:RNW458770 RXL458770:RXS458770 SHH458770:SHO458770 SRD458770:SRK458770 TAZ458770:TBG458770 TKV458770:TLC458770 TUR458770:TUY458770 UEN458770:UEU458770 UOJ458770:UOQ458770 UYF458770:UYM458770 VIB458770:VII458770 VRX458770:VSE458770 WBT458770:WCA458770 WLP458770:WLW458770 WVL458770:WVS458770 D524306:K524306 IZ524306:JG524306 SV524306:TC524306 ACR524306:ACY524306 AMN524306:AMU524306 AWJ524306:AWQ524306 BGF524306:BGM524306 BQB524306:BQI524306 BZX524306:CAE524306 CJT524306:CKA524306 CTP524306:CTW524306 DDL524306:DDS524306 DNH524306:DNO524306 DXD524306:DXK524306 EGZ524306:EHG524306 EQV524306:ERC524306 FAR524306:FAY524306 FKN524306:FKU524306 FUJ524306:FUQ524306 GEF524306:GEM524306 GOB524306:GOI524306 GXX524306:GYE524306 HHT524306:HIA524306 HRP524306:HRW524306 IBL524306:IBS524306 ILH524306:ILO524306 IVD524306:IVK524306 JEZ524306:JFG524306 JOV524306:JPC524306 JYR524306:JYY524306 KIN524306:KIU524306 KSJ524306:KSQ524306 LCF524306:LCM524306 LMB524306:LMI524306 LVX524306:LWE524306 MFT524306:MGA524306 MPP524306:MPW524306 MZL524306:MZS524306 NJH524306:NJO524306 NTD524306:NTK524306 OCZ524306:ODG524306 OMV524306:ONC524306 OWR524306:OWY524306 PGN524306:PGU524306 PQJ524306:PQQ524306 QAF524306:QAM524306 QKB524306:QKI524306 QTX524306:QUE524306 RDT524306:REA524306 RNP524306:RNW524306 RXL524306:RXS524306 SHH524306:SHO524306 SRD524306:SRK524306 TAZ524306:TBG524306 TKV524306:TLC524306 TUR524306:TUY524306 UEN524306:UEU524306 UOJ524306:UOQ524306 UYF524306:UYM524306 VIB524306:VII524306 VRX524306:VSE524306 WBT524306:WCA524306 WLP524306:WLW524306 WVL524306:WVS524306 D589842:K589842 IZ589842:JG589842 SV589842:TC589842 ACR589842:ACY589842 AMN589842:AMU589842 AWJ589842:AWQ589842 BGF589842:BGM589842 BQB589842:BQI589842 BZX589842:CAE589842 CJT589842:CKA589842 CTP589842:CTW589842 DDL589842:DDS589842 DNH589842:DNO589842 DXD589842:DXK589842 EGZ589842:EHG589842 EQV589842:ERC589842 FAR589842:FAY589842 FKN589842:FKU589842 FUJ589842:FUQ589842 GEF589842:GEM589842 GOB589842:GOI589842 GXX589842:GYE589842 HHT589842:HIA589842 HRP589842:HRW589842 IBL589842:IBS589842 ILH589842:ILO589842 IVD589842:IVK589842 JEZ589842:JFG589842 JOV589842:JPC589842 JYR589842:JYY589842 KIN589842:KIU589842 KSJ589842:KSQ589842 LCF589842:LCM589842 LMB589842:LMI589842 LVX589842:LWE589842 MFT589842:MGA589842 MPP589842:MPW589842 MZL589842:MZS589842 NJH589842:NJO589842 NTD589842:NTK589842 OCZ589842:ODG589842 OMV589842:ONC589842 OWR589842:OWY589842 PGN589842:PGU589842 PQJ589842:PQQ589842 QAF589842:QAM589842 QKB589842:QKI589842 QTX589842:QUE589842 RDT589842:REA589842 RNP589842:RNW589842 RXL589842:RXS589842 SHH589842:SHO589842 SRD589842:SRK589842 TAZ589842:TBG589842 TKV589842:TLC589842 TUR589842:TUY589842 UEN589842:UEU589842 UOJ589842:UOQ589842 UYF589842:UYM589842 VIB589842:VII589842 VRX589842:VSE589842 WBT589842:WCA589842 WLP589842:WLW589842 WVL589842:WVS589842 D655378:K655378 IZ655378:JG655378 SV655378:TC655378 ACR655378:ACY655378 AMN655378:AMU655378 AWJ655378:AWQ655378 BGF655378:BGM655378 BQB655378:BQI655378 BZX655378:CAE655378 CJT655378:CKA655378 CTP655378:CTW655378 DDL655378:DDS655378 DNH655378:DNO655378 DXD655378:DXK655378 EGZ655378:EHG655378 EQV655378:ERC655378 FAR655378:FAY655378 FKN655378:FKU655378 FUJ655378:FUQ655378 GEF655378:GEM655378 GOB655378:GOI655378 GXX655378:GYE655378 HHT655378:HIA655378 HRP655378:HRW655378 IBL655378:IBS655378 ILH655378:ILO655378 IVD655378:IVK655378 JEZ655378:JFG655378 JOV655378:JPC655378 JYR655378:JYY655378 KIN655378:KIU655378 KSJ655378:KSQ655378 LCF655378:LCM655378 LMB655378:LMI655378 LVX655378:LWE655378 MFT655378:MGA655378 MPP655378:MPW655378 MZL655378:MZS655378 NJH655378:NJO655378 NTD655378:NTK655378 OCZ655378:ODG655378 OMV655378:ONC655378 OWR655378:OWY655378 PGN655378:PGU655378 PQJ655378:PQQ655378 QAF655378:QAM655378 QKB655378:QKI655378 QTX655378:QUE655378 RDT655378:REA655378 RNP655378:RNW655378 RXL655378:RXS655378 SHH655378:SHO655378 SRD655378:SRK655378 TAZ655378:TBG655378 TKV655378:TLC655378 TUR655378:TUY655378 UEN655378:UEU655378 UOJ655378:UOQ655378 UYF655378:UYM655378 VIB655378:VII655378 VRX655378:VSE655378 WBT655378:WCA655378 WLP655378:WLW655378 WVL655378:WVS655378 D720914:K720914 IZ720914:JG720914 SV720914:TC720914 ACR720914:ACY720914 AMN720914:AMU720914 AWJ720914:AWQ720914 BGF720914:BGM720914 BQB720914:BQI720914 BZX720914:CAE720914 CJT720914:CKA720914 CTP720914:CTW720914 DDL720914:DDS720914 DNH720914:DNO720914 DXD720914:DXK720914 EGZ720914:EHG720914 EQV720914:ERC720914 FAR720914:FAY720914 FKN720914:FKU720914 FUJ720914:FUQ720914 GEF720914:GEM720914 GOB720914:GOI720914 GXX720914:GYE720914 HHT720914:HIA720914 HRP720914:HRW720914 IBL720914:IBS720914 ILH720914:ILO720914 IVD720914:IVK720914 JEZ720914:JFG720914 JOV720914:JPC720914 JYR720914:JYY720914 KIN720914:KIU720914 KSJ720914:KSQ720914 LCF720914:LCM720914 LMB720914:LMI720914 LVX720914:LWE720914 MFT720914:MGA720914 MPP720914:MPW720914 MZL720914:MZS720914 NJH720914:NJO720914 NTD720914:NTK720914 OCZ720914:ODG720914 OMV720914:ONC720914 OWR720914:OWY720914 PGN720914:PGU720914 PQJ720914:PQQ720914 QAF720914:QAM720914 QKB720914:QKI720914 QTX720914:QUE720914 RDT720914:REA720914 RNP720914:RNW720914 RXL720914:RXS720914 SHH720914:SHO720914 SRD720914:SRK720914 TAZ720914:TBG720914 TKV720914:TLC720914 TUR720914:TUY720914 UEN720914:UEU720914 UOJ720914:UOQ720914 UYF720914:UYM720914 VIB720914:VII720914 VRX720914:VSE720914 WBT720914:WCA720914 WLP720914:WLW720914 WVL720914:WVS720914 D786450:K786450 IZ786450:JG786450 SV786450:TC786450 ACR786450:ACY786450 AMN786450:AMU786450 AWJ786450:AWQ786450 BGF786450:BGM786450 BQB786450:BQI786450 BZX786450:CAE786450 CJT786450:CKA786450 CTP786450:CTW786450 DDL786450:DDS786450 DNH786450:DNO786450 DXD786450:DXK786450 EGZ786450:EHG786450 EQV786450:ERC786450 FAR786450:FAY786450 FKN786450:FKU786450 FUJ786450:FUQ786450 GEF786450:GEM786450 GOB786450:GOI786450 GXX786450:GYE786450 HHT786450:HIA786450 HRP786450:HRW786450 IBL786450:IBS786450 ILH786450:ILO786450 IVD786450:IVK786450 JEZ786450:JFG786450 JOV786450:JPC786450 JYR786450:JYY786450 KIN786450:KIU786450 KSJ786450:KSQ786450 LCF786450:LCM786450 LMB786450:LMI786450 LVX786450:LWE786450 MFT786450:MGA786450 MPP786450:MPW786450 MZL786450:MZS786450 NJH786450:NJO786450 NTD786450:NTK786450 OCZ786450:ODG786450 OMV786450:ONC786450 OWR786450:OWY786450 PGN786450:PGU786450 PQJ786450:PQQ786450 QAF786450:QAM786450 QKB786450:QKI786450 QTX786450:QUE786450 RDT786450:REA786450 RNP786450:RNW786450 RXL786450:RXS786450 SHH786450:SHO786450 SRD786450:SRK786450 TAZ786450:TBG786450 TKV786450:TLC786450 TUR786450:TUY786450 UEN786450:UEU786450 UOJ786450:UOQ786450 UYF786450:UYM786450 VIB786450:VII786450 VRX786450:VSE786450 WBT786450:WCA786450 WLP786450:WLW786450 WVL786450:WVS786450 D851986:K851986 IZ851986:JG851986 SV851986:TC851986 ACR851986:ACY851986 AMN851986:AMU851986 AWJ851986:AWQ851986 BGF851986:BGM851986 BQB851986:BQI851986 BZX851986:CAE851986 CJT851986:CKA851986 CTP851986:CTW851986 DDL851986:DDS851986 DNH851986:DNO851986 DXD851986:DXK851986 EGZ851986:EHG851986 EQV851986:ERC851986 FAR851986:FAY851986 FKN851986:FKU851986 FUJ851986:FUQ851986 GEF851986:GEM851986 GOB851986:GOI851986 GXX851986:GYE851986 HHT851986:HIA851986 HRP851986:HRW851986 IBL851986:IBS851986 ILH851986:ILO851986 IVD851986:IVK851986 JEZ851986:JFG851986 JOV851986:JPC851986 JYR851986:JYY851986 KIN851986:KIU851986 KSJ851986:KSQ851986 LCF851986:LCM851986 LMB851986:LMI851986 LVX851986:LWE851986 MFT851986:MGA851986 MPP851986:MPW851986 MZL851986:MZS851986 NJH851986:NJO851986 NTD851986:NTK851986 OCZ851986:ODG851986 OMV851986:ONC851986 OWR851986:OWY851986 PGN851986:PGU851986 PQJ851986:PQQ851986 QAF851986:QAM851986 QKB851986:QKI851986 QTX851986:QUE851986 RDT851986:REA851986 RNP851986:RNW851986 RXL851986:RXS851986 SHH851986:SHO851986 SRD851986:SRK851986 TAZ851986:TBG851986 TKV851986:TLC851986 TUR851986:TUY851986 UEN851986:UEU851986 UOJ851986:UOQ851986 UYF851986:UYM851986 VIB851986:VII851986 VRX851986:VSE851986 WBT851986:WCA851986 WLP851986:WLW851986 WVL851986:WVS851986 D917522:K917522 IZ917522:JG917522 SV917522:TC917522 ACR917522:ACY917522 AMN917522:AMU917522 AWJ917522:AWQ917522 BGF917522:BGM917522 BQB917522:BQI917522 BZX917522:CAE917522 CJT917522:CKA917522 CTP917522:CTW917522 DDL917522:DDS917522 DNH917522:DNO917522 DXD917522:DXK917522 EGZ917522:EHG917522 EQV917522:ERC917522 FAR917522:FAY917522 FKN917522:FKU917522 FUJ917522:FUQ917522 GEF917522:GEM917522 GOB917522:GOI917522 GXX917522:GYE917522 HHT917522:HIA917522 HRP917522:HRW917522 IBL917522:IBS917522 ILH917522:ILO917522 IVD917522:IVK917522 JEZ917522:JFG917522 JOV917522:JPC917522 JYR917522:JYY917522 KIN917522:KIU917522 KSJ917522:KSQ917522 LCF917522:LCM917522 LMB917522:LMI917522 LVX917522:LWE917522 MFT917522:MGA917522 MPP917522:MPW917522 MZL917522:MZS917522 NJH917522:NJO917522 NTD917522:NTK917522 OCZ917522:ODG917522 OMV917522:ONC917522 OWR917522:OWY917522 PGN917522:PGU917522 PQJ917522:PQQ917522 QAF917522:QAM917522 QKB917522:QKI917522 QTX917522:QUE917522 RDT917522:REA917522 RNP917522:RNW917522 RXL917522:RXS917522 SHH917522:SHO917522 SRD917522:SRK917522 TAZ917522:TBG917522 TKV917522:TLC917522 TUR917522:TUY917522 UEN917522:UEU917522 UOJ917522:UOQ917522 UYF917522:UYM917522 VIB917522:VII917522 VRX917522:VSE917522 WBT917522:WCA917522 WLP917522:WLW917522 WVL917522:WVS917522 D983058:K983058 IZ983058:JG983058 SV983058:TC983058 ACR983058:ACY983058 AMN983058:AMU983058 AWJ983058:AWQ983058 BGF983058:BGM983058 BQB983058:BQI983058 BZX983058:CAE983058 CJT983058:CKA983058 CTP983058:CTW983058 DDL983058:DDS983058 DNH983058:DNO983058 DXD983058:DXK983058 EGZ983058:EHG983058 EQV983058:ERC983058 FAR983058:FAY983058 FKN983058:FKU983058 FUJ983058:FUQ983058 GEF983058:GEM983058 GOB983058:GOI983058 GXX983058:GYE983058 HHT983058:HIA983058 HRP983058:HRW983058 IBL983058:IBS983058 ILH983058:ILO983058 IVD983058:IVK983058 JEZ983058:JFG983058 JOV983058:JPC983058 JYR983058:JYY983058 KIN983058:KIU983058 KSJ983058:KSQ983058 LCF983058:LCM983058 LMB983058:LMI983058 LVX983058:LWE983058 MFT983058:MGA983058 MPP983058:MPW983058 MZL983058:MZS983058 NJH983058:NJO983058 NTD983058:NTK983058 OCZ983058:ODG983058 OMV983058:ONC983058 OWR983058:OWY983058 PGN983058:PGU983058 PQJ983058:PQQ983058 QAF983058:QAM983058 QKB983058:QKI983058 QTX983058:QUE983058 RDT983058:REA983058 RNP983058:RNW983058 RXL983058:RXS983058 SHH983058:SHO983058 SRD983058:SRK983058 TAZ983058:TBG983058 TKV983058:TLC983058 TUR983058:TUY983058 UEN983058:UEU983058 UOJ983058:UOQ983058 UYF983058:UYM983058 VIB983058:VII983058 VRX983058:VSE983058 WBT983058:WCA983058 WLP983058:WLW983058 D18:K18" xr:uid="{2D78BFD4-DA24-4714-8618-84D7902398EE}">
      <formula1>$L$17:$L$20</formula1>
    </dataValidation>
    <dataValidation type="list" allowBlank="1" showInputMessage="1" showErrorMessage="1" sqref="WVL983056:WVS983057 IZ16:JG17 SV16:TC17 ACR16:ACY17 AMN16:AMU17 AWJ16:AWQ17 BGF16:BGM17 BQB16:BQI17 BZX16:CAE17 CJT16:CKA17 CTP16:CTW17 DDL16:DDS17 DNH16:DNO17 DXD16:DXK17 EGZ16:EHG17 EQV16:ERC17 FAR16:FAY17 FKN16:FKU17 FUJ16:FUQ17 GEF16:GEM17 GOB16:GOI17 GXX16:GYE17 HHT16:HIA17 HRP16:HRW17 IBL16:IBS17 ILH16:ILO17 IVD16:IVK17 JEZ16:JFG17 JOV16:JPC17 JYR16:JYY17 KIN16:KIU17 KSJ16:KSQ17 LCF16:LCM17 LMB16:LMI17 LVX16:LWE17 MFT16:MGA17 MPP16:MPW17 MZL16:MZS17 NJH16:NJO17 NTD16:NTK17 OCZ16:ODG17 OMV16:ONC17 OWR16:OWY17 PGN16:PGU17 PQJ16:PQQ17 QAF16:QAM17 QKB16:QKI17 QTX16:QUE17 RDT16:REA17 RNP16:RNW17 RXL16:RXS17 SHH16:SHO17 SRD16:SRK17 TAZ16:TBG17 TKV16:TLC17 TUR16:TUY17 UEN16:UEU17 UOJ16:UOQ17 UYF16:UYM17 VIB16:VII17 VRX16:VSE17 WBT16:WCA17 WLP16:WLW17 WVL16:WVS17 D65552:K65553 IZ65552:JG65553 SV65552:TC65553 ACR65552:ACY65553 AMN65552:AMU65553 AWJ65552:AWQ65553 BGF65552:BGM65553 BQB65552:BQI65553 BZX65552:CAE65553 CJT65552:CKA65553 CTP65552:CTW65553 DDL65552:DDS65553 DNH65552:DNO65553 DXD65552:DXK65553 EGZ65552:EHG65553 EQV65552:ERC65553 FAR65552:FAY65553 FKN65552:FKU65553 FUJ65552:FUQ65553 GEF65552:GEM65553 GOB65552:GOI65553 GXX65552:GYE65553 HHT65552:HIA65553 HRP65552:HRW65553 IBL65552:IBS65553 ILH65552:ILO65553 IVD65552:IVK65553 JEZ65552:JFG65553 JOV65552:JPC65553 JYR65552:JYY65553 KIN65552:KIU65553 KSJ65552:KSQ65553 LCF65552:LCM65553 LMB65552:LMI65553 LVX65552:LWE65553 MFT65552:MGA65553 MPP65552:MPW65553 MZL65552:MZS65553 NJH65552:NJO65553 NTD65552:NTK65553 OCZ65552:ODG65553 OMV65552:ONC65553 OWR65552:OWY65553 PGN65552:PGU65553 PQJ65552:PQQ65553 QAF65552:QAM65553 QKB65552:QKI65553 QTX65552:QUE65553 RDT65552:REA65553 RNP65552:RNW65553 RXL65552:RXS65553 SHH65552:SHO65553 SRD65552:SRK65553 TAZ65552:TBG65553 TKV65552:TLC65553 TUR65552:TUY65553 UEN65552:UEU65553 UOJ65552:UOQ65553 UYF65552:UYM65553 VIB65552:VII65553 VRX65552:VSE65553 WBT65552:WCA65553 WLP65552:WLW65553 WVL65552:WVS65553 D131088:K131089 IZ131088:JG131089 SV131088:TC131089 ACR131088:ACY131089 AMN131088:AMU131089 AWJ131088:AWQ131089 BGF131088:BGM131089 BQB131088:BQI131089 BZX131088:CAE131089 CJT131088:CKA131089 CTP131088:CTW131089 DDL131088:DDS131089 DNH131088:DNO131089 DXD131088:DXK131089 EGZ131088:EHG131089 EQV131088:ERC131089 FAR131088:FAY131089 FKN131088:FKU131089 FUJ131088:FUQ131089 GEF131088:GEM131089 GOB131088:GOI131089 GXX131088:GYE131089 HHT131088:HIA131089 HRP131088:HRW131089 IBL131088:IBS131089 ILH131088:ILO131089 IVD131088:IVK131089 JEZ131088:JFG131089 JOV131088:JPC131089 JYR131088:JYY131089 KIN131088:KIU131089 KSJ131088:KSQ131089 LCF131088:LCM131089 LMB131088:LMI131089 LVX131088:LWE131089 MFT131088:MGA131089 MPP131088:MPW131089 MZL131088:MZS131089 NJH131088:NJO131089 NTD131088:NTK131089 OCZ131088:ODG131089 OMV131088:ONC131089 OWR131088:OWY131089 PGN131088:PGU131089 PQJ131088:PQQ131089 QAF131088:QAM131089 QKB131088:QKI131089 QTX131088:QUE131089 RDT131088:REA131089 RNP131088:RNW131089 RXL131088:RXS131089 SHH131088:SHO131089 SRD131088:SRK131089 TAZ131088:TBG131089 TKV131088:TLC131089 TUR131088:TUY131089 UEN131088:UEU131089 UOJ131088:UOQ131089 UYF131088:UYM131089 VIB131088:VII131089 VRX131088:VSE131089 WBT131088:WCA131089 WLP131088:WLW131089 WVL131088:WVS131089 D196624:K196625 IZ196624:JG196625 SV196624:TC196625 ACR196624:ACY196625 AMN196624:AMU196625 AWJ196624:AWQ196625 BGF196624:BGM196625 BQB196624:BQI196625 BZX196624:CAE196625 CJT196624:CKA196625 CTP196624:CTW196625 DDL196624:DDS196625 DNH196624:DNO196625 DXD196624:DXK196625 EGZ196624:EHG196625 EQV196624:ERC196625 FAR196624:FAY196625 FKN196624:FKU196625 FUJ196624:FUQ196625 GEF196624:GEM196625 GOB196624:GOI196625 GXX196624:GYE196625 HHT196624:HIA196625 HRP196624:HRW196625 IBL196624:IBS196625 ILH196624:ILO196625 IVD196624:IVK196625 JEZ196624:JFG196625 JOV196624:JPC196625 JYR196624:JYY196625 KIN196624:KIU196625 KSJ196624:KSQ196625 LCF196624:LCM196625 LMB196624:LMI196625 LVX196624:LWE196625 MFT196624:MGA196625 MPP196624:MPW196625 MZL196624:MZS196625 NJH196624:NJO196625 NTD196624:NTK196625 OCZ196624:ODG196625 OMV196624:ONC196625 OWR196624:OWY196625 PGN196624:PGU196625 PQJ196624:PQQ196625 QAF196624:QAM196625 QKB196624:QKI196625 QTX196624:QUE196625 RDT196624:REA196625 RNP196624:RNW196625 RXL196624:RXS196625 SHH196624:SHO196625 SRD196624:SRK196625 TAZ196624:TBG196625 TKV196624:TLC196625 TUR196624:TUY196625 UEN196624:UEU196625 UOJ196624:UOQ196625 UYF196624:UYM196625 VIB196624:VII196625 VRX196624:VSE196625 WBT196624:WCA196625 WLP196624:WLW196625 WVL196624:WVS196625 D262160:K262161 IZ262160:JG262161 SV262160:TC262161 ACR262160:ACY262161 AMN262160:AMU262161 AWJ262160:AWQ262161 BGF262160:BGM262161 BQB262160:BQI262161 BZX262160:CAE262161 CJT262160:CKA262161 CTP262160:CTW262161 DDL262160:DDS262161 DNH262160:DNO262161 DXD262160:DXK262161 EGZ262160:EHG262161 EQV262160:ERC262161 FAR262160:FAY262161 FKN262160:FKU262161 FUJ262160:FUQ262161 GEF262160:GEM262161 GOB262160:GOI262161 GXX262160:GYE262161 HHT262160:HIA262161 HRP262160:HRW262161 IBL262160:IBS262161 ILH262160:ILO262161 IVD262160:IVK262161 JEZ262160:JFG262161 JOV262160:JPC262161 JYR262160:JYY262161 KIN262160:KIU262161 KSJ262160:KSQ262161 LCF262160:LCM262161 LMB262160:LMI262161 LVX262160:LWE262161 MFT262160:MGA262161 MPP262160:MPW262161 MZL262160:MZS262161 NJH262160:NJO262161 NTD262160:NTK262161 OCZ262160:ODG262161 OMV262160:ONC262161 OWR262160:OWY262161 PGN262160:PGU262161 PQJ262160:PQQ262161 QAF262160:QAM262161 QKB262160:QKI262161 QTX262160:QUE262161 RDT262160:REA262161 RNP262160:RNW262161 RXL262160:RXS262161 SHH262160:SHO262161 SRD262160:SRK262161 TAZ262160:TBG262161 TKV262160:TLC262161 TUR262160:TUY262161 UEN262160:UEU262161 UOJ262160:UOQ262161 UYF262160:UYM262161 VIB262160:VII262161 VRX262160:VSE262161 WBT262160:WCA262161 WLP262160:WLW262161 WVL262160:WVS262161 D327696:K327697 IZ327696:JG327697 SV327696:TC327697 ACR327696:ACY327697 AMN327696:AMU327697 AWJ327696:AWQ327697 BGF327696:BGM327697 BQB327696:BQI327697 BZX327696:CAE327697 CJT327696:CKA327697 CTP327696:CTW327697 DDL327696:DDS327697 DNH327696:DNO327697 DXD327696:DXK327697 EGZ327696:EHG327697 EQV327696:ERC327697 FAR327696:FAY327697 FKN327696:FKU327697 FUJ327696:FUQ327697 GEF327696:GEM327697 GOB327696:GOI327697 GXX327696:GYE327697 HHT327696:HIA327697 HRP327696:HRW327697 IBL327696:IBS327697 ILH327696:ILO327697 IVD327696:IVK327697 JEZ327696:JFG327697 JOV327696:JPC327697 JYR327696:JYY327697 KIN327696:KIU327697 KSJ327696:KSQ327697 LCF327696:LCM327697 LMB327696:LMI327697 LVX327696:LWE327697 MFT327696:MGA327697 MPP327696:MPW327697 MZL327696:MZS327697 NJH327696:NJO327697 NTD327696:NTK327697 OCZ327696:ODG327697 OMV327696:ONC327697 OWR327696:OWY327697 PGN327696:PGU327697 PQJ327696:PQQ327697 QAF327696:QAM327697 QKB327696:QKI327697 QTX327696:QUE327697 RDT327696:REA327697 RNP327696:RNW327697 RXL327696:RXS327697 SHH327696:SHO327697 SRD327696:SRK327697 TAZ327696:TBG327697 TKV327696:TLC327697 TUR327696:TUY327697 UEN327696:UEU327697 UOJ327696:UOQ327697 UYF327696:UYM327697 VIB327696:VII327697 VRX327696:VSE327697 WBT327696:WCA327697 WLP327696:WLW327697 WVL327696:WVS327697 D393232:K393233 IZ393232:JG393233 SV393232:TC393233 ACR393232:ACY393233 AMN393232:AMU393233 AWJ393232:AWQ393233 BGF393232:BGM393233 BQB393232:BQI393233 BZX393232:CAE393233 CJT393232:CKA393233 CTP393232:CTW393233 DDL393232:DDS393233 DNH393232:DNO393233 DXD393232:DXK393233 EGZ393232:EHG393233 EQV393232:ERC393233 FAR393232:FAY393233 FKN393232:FKU393233 FUJ393232:FUQ393233 GEF393232:GEM393233 GOB393232:GOI393233 GXX393232:GYE393233 HHT393232:HIA393233 HRP393232:HRW393233 IBL393232:IBS393233 ILH393232:ILO393233 IVD393232:IVK393233 JEZ393232:JFG393233 JOV393232:JPC393233 JYR393232:JYY393233 KIN393232:KIU393233 KSJ393232:KSQ393233 LCF393232:LCM393233 LMB393232:LMI393233 LVX393232:LWE393233 MFT393232:MGA393233 MPP393232:MPW393233 MZL393232:MZS393233 NJH393232:NJO393233 NTD393232:NTK393233 OCZ393232:ODG393233 OMV393232:ONC393233 OWR393232:OWY393233 PGN393232:PGU393233 PQJ393232:PQQ393233 QAF393232:QAM393233 QKB393232:QKI393233 QTX393232:QUE393233 RDT393232:REA393233 RNP393232:RNW393233 RXL393232:RXS393233 SHH393232:SHO393233 SRD393232:SRK393233 TAZ393232:TBG393233 TKV393232:TLC393233 TUR393232:TUY393233 UEN393232:UEU393233 UOJ393232:UOQ393233 UYF393232:UYM393233 VIB393232:VII393233 VRX393232:VSE393233 WBT393232:WCA393233 WLP393232:WLW393233 WVL393232:WVS393233 D458768:K458769 IZ458768:JG458769 SV458768:TC458769 ACR458768:ACY458769 AMN458768:AMU458769 AWJ458768:AWQ458769 BGF458768:BGM458769 BQB458768:BQI458769 BZX458768:CAE458769 CJT458768:CKA458769 CTP458768:CTW458769 DDL458768:DDS458769 DNH458768:DNO458769 DXD458768:DXK458769 EGZ458768:EHG458769 EQV458768:ERC458769 FAR458768:FAY458769 FKN458768:FKU458769 FUJ458768:FUQ458769 GEF458768:GEM458769 GOB458768:GOI458769 GXX458768:GYE458769 HHT458768:HIA458769 HRP458768:HRW458769 IBL458768:IBS458769 ILH458768:ILO458769 IVD458768:IVK458769 JEZ458768:JFG458769 JOV458768:JPC458769 JYR458768:JYY458769 KIN458768:KIU458769 KSJ458768:KSQ458769 LCF458768:LCM458769 LMB458768:LMI458769 LVX458768:LWE458769 MFT458768:MGA458769 MPP458768:MPW458769 MZL458768:MZS458769 NJH458768:NJO458769 NTD458768:NTK458769 OCZ458768:ODG458769 OMV458768:ONC458769 OWR458768:OWY458769 PGN458768:PGU458769 PQJ458768:PQQ458769 QAF458768:QAM458769 QKB458768:QKI458769 QTX458768:QUE458769 RDT458768:REA458769 RNP458768:RNW458769 RXL458768:RXS458769 SHH458768:SHO458769 SRD458768:SRK458769 TAZ458768:TBG458769 TKV458768:TLC458769 TUR458768:TUY458769 UEN458768:UEU458769 UOJ458768:UOQ458769 UYF458768:UYM458769 VIB458768:VII458769 VRX458768:VSE458769 WBT458768:WCA458769 WLP458768:WLW458769 WVL458768:WVS458769 D524304:K524305 IZ524304:JG524305 SV524304:TC524305 ACR524304:ACY524305 AMN524304:AMU524305 AWJ524304:AWQ524305 BGF524304:BGM524305 BQB524304:BQI524305 BZX524304:CAE524305 CJT524304:CKA524305 CTP524304:CTW524305 DDL524304:DDS524305 DNH524304:DNO524305 DXD524304:DXK524305 EGZ524304:EHG524305 EQV524304:ERC524305 FAR524304:FAY524305 FKN524304:FKU524305 FUJ524304:FUQ524305 GEF524304:GEM524305 GOB524304:GOI524305 GXX524304:GYE524305 HHT524304:HIA524305 HRP524304:HRW524305 IBL524304:IBS524305 ILH524304:ILO524305 IVD524304:IVK524305 JEZ524304:JFG524305 JOV524304:JPC524305 JYR524304:JYY524305 KIN524304:KIU524305 KSJ524304:KSQ524305 LCF524304:LCM524305 LMB524304:LMI524305 LVX524304:LWE524305 MFT524304:MGA524305 MPP524304:MPW524305 MZL524304:MZS524305 NJH524304:NJO524305 NTD524304:NTK524305 OCZ524304:ODG524305 OMV524304:ONC524305 OWR524304:OWY524305 PGN524304:PGU524305 PQJ524304:PQQ524305 QAF524304:QAM524305 QKB524304:QKI524305 QTX524304:QUE524305 RDT524304:REA524305 RNP524304:RNW524305 RXL524304:RXS524305 SHH524304:SHO524305 SRD524304:SRK524305 TAZ524304:TBG524305 TKV524304:TLC524305 TUR524304:TUY524305 UEN524304:UEU524305 UOJ524304:UOQ524305 UYF524304:UYM524305 VIB524304:VII524305 VRX524304:VSE524305 WBT524304:WCA524305 WLP524304:WLW524305 WVL524304:WVS524305 D589840:K589841 IZ589840:JG589841 SV589840:TC589841 ACR589840:ACY589841 AMN589840:AMU589841 AWJ589840:AWQ589841 BGF589840:BGM589841 BQB589840:BQI589841 BZX589840:CAE589841 CJT589840:CKA589841 CTP589840:CTW589841 DDL589840:DDS589841 DNH589840:DNO589841 DXD589840:DXK589841 EGZ589840:EHG589841 EQV589840:ERC589841 FAR589840:FAY589841 FKN589840:FKU589841 FUJ589840:FUQ589841 GEF589840:GEM589841 GOB589840:GOI589841 GXX589840:GYE589841 HHT589840:HIA589841 HRP589840:HRW589841 IBL589840:IBS589841 ILH589840:ILO589841 IVD589840:IVK589841 JEZ589840:JFG589841 JOV589840:JPC589841 JYR589840:JYY589841 KIN589840:KIU589841 KSJ589840:KSQ589841 LCF589840:LCM589841 LMB589840:LMI589841 LVX589840:LWE589841 MFT589840:MGA589841 MPP589840:MPW589841 MZL589840:MZS589841 NJH589840:NJO589841 NTD589840:NTK589841 OCZ589840:ODG589841 OMV589840:ONC589841 OWR589840:OWY589841 PGN589840:PGU589841 PQJ589840:PQQ589841 QAF589840:QAM589841 QKB589840:QKI589841 QTX589840:QUE589841 RDT589840:REA589841 RNP589840:RNW589841 RXL589840:RXS589841 SHH589840:SHO589841 SRD589840:SRK589841 TAZ589840:TBG589841 TKV589840:TLC589841 TUR589840:TUY589841 UEN589840:UEU589841 UOJ589840:UOQ589841 UYF589840:UYM589841 VIB589840:VII589841 VRX589840:VSE589841 WBT589840:WCA589841 WLP589840:WLW589841 WVL589840:WVS589841 D655376:K655377 IZ655376:JG655377 SV655376:TC655377 ACR655376:ACY655377 AMN655376:AMU655377 AWJ655376:AWQ655377 BGF655376:BGM655377 BQB655376:BQI655377 BZX655376:CAE655377 CJT655376:CKA655377 CTP655376:CTW655377 DDL655376:DDS655377 DNH655376:DNO655377 DXD655376:DXK655377 EGZ655376:EHG655377 EQV655376:ERC655377 FAR655376:FAY655377 FKN655376:FKU655377 FUJ655376:FUQ655377 GEF655376:GEM655377 GOB655376:GOI655377 GXX655376:GYE655377 HHT655376:HIA655377 HRP655376:HRW655377 IBL655376:IBS655377 ILH655376:ILO655377 IVD655376:IVK655377 JEZ655376:JFG655377 JOV655376:JPC655377 JYR655376:JYY655377 KIN655376:KIU655377 KSJ655376:KSQ655377 LCF655376:LCM655377 LMB655376:LMI655377 LVX655376:LWE655377 MFT655376:MGA655377 MPP655376:MPW655377 MZL655376:MZS655377 NJH655376:NJO655377 NTD655376:NTK655377 OCZ655376:ODG655377 OMV655376:ONC655377 OWR655376:OWY655377 PGN655376:PGU655377 PQJ655376:PQQ655377 QAF655376:QAM655377 QKB655376:QKI655377 QTX655376:QUE655377 RDT655376:REA655377 RNP655376:RNW655377 RXL655376:RXS655377 SHH655376:SHO655377 SRD655376:SRK655377 TAZ655376:TBG655377 TKV655376:TLC655377 TUR655376:TUY655377 UEN655376:UEU655377 UOJ655376:UOQ655377 UYF655376:UYM655377 VIB655376:VII655377 VRX655376:VSE655377 WBT655376:WCA655377 WLP655376:WLW655377 WVL655376:WVS655377 D720912:K720913 IZ720912:JG720913 SV720912:TC720913 ACR720912:ACY720913 AMN720912:AMU720913 AWJ720912:AWQ720913 BGF720912:BGM720913 BQB720912:BQI720913 BZX720912:CAE720913 CJT720912:CKA720913 CTP720912:CTW720913 DDL720912:DDS720913 DNH720912:DNO720913 DXD720912:DXK720913 EGZ720912:EHG720913 EQV720912:ERC720913 FAR720912:FAY720913 FKN720912:FKU720913 FUJ720912:FUQ720913 GEF720912:GEM720913 GOB720912:GOI720913 GXX720912:GYE720913 HHT720912:HIA720913 HRP720912:HRW720913 IBL720912:IBS720913 ILH720912:ILO720913 IVD720912:IVK720913 JEZ720912:JFG720913 JOV720912:JPC720913 JYR720912:JYY720913 KIN720912:KIU720913 KSJ720912:KSQ720913 LCF720912:LCM720913 LMB720912:LMI720913 LVX720912:LWE720913 MFT720912:MGA720913 MPP720912:MPW720913 MZL720912:MZS720913 NJH720912:NJO720913 NTD720912:NTK720913 OCZ720912:ODG720913 OMV720912:ONC720913 OWR720912:OWY720913 PGN720912:PGU720913 PQJ720912:PQQ720913 QAF720912:QAM720913 QKB720912:QKI720913 QTX720912:QUE720913 RDT720912:REA720913 RNP720912:RNW720913 RXL720912:RXS720913 SHH720912:SHO720913 SRD720912:SRK720913 TAZ720912:TBG720913 TKV720912:TLC720913 TUR720912:TUY720913 UEN720912:UEU720913 UOJ720912:UOQ720913 UYF720912:UYM720913 VIB720912:VII720913 VRX720912:VSE720913 WBT720912:WCA720913 WLP720912:WLW720913 WVL720912:WVS720913 D786448:K786449 IZ786448:JG786449 SV786448:TC786449 ACR786448:ACY786449 AMN786448:AMU786449 AWJ786448:AWQ786449 BGF786448:BGM786449 BQB786448:BQI786449 BZX786448:CAE786449 CJT786448:CKA786449 CTP786448:CTW786449 DDL786448:DDS786449 DNH786448:DNO786449 DXD786448:DXK786449 EGZ786448:EHG786449 EQV786448:ERC786449 FAR786448:FAY786449 FKN786448:FKU786449 FUJ786448:FUQ786449 GEF786448:GEM786449 GOB786448:GOI786449 GXX786448:GYE786449 HHT786448:HIA786449 HRP786448:HRW786449 IBL786448:IBS786449 ILH786448:ILO786449 IVD786448:IVK786449 JEZ786448:JFG786449 JOV786448:JPC786449 JYR786448:JYY786449 KIN786448:KIU786449 KSJ786448:KSQ786449 LCF786448:LCM786449 LMB786448:LMI786449 LVX786448:LWE786449 MFT786448:MGA786449 MPP786448:MPW786449 MZL786448:MZS786449 NJH786448:NJO786449 NTD786448:NTK786449 OCZ786448:ODG786449 OMV786448:ONC786449 OWR786448:OWY786449 PGN786448:PGU786449 PQJ786448:PQQ786449 QAF786448:QAM786449 QKB786448:QKI786449 QTX786448:QUE786449 RDT786448:REA786449 RNP786448:RNW786449 RXL786448:RXS786449 SHH786448:SHO786449 SRD786448:SRK786449 TAZ786448:TBG786449 TKV786448:TLC786449 TUR786448:TUY786449 UEN786448:UEU786449 UOJ786448:UOQ786449 UYF786448:UYM786449 VIB786448:VII786449 VRX786448:VSE786449 WBT786448:WCA786449 WLP786448:WLW786449 WVL786448:WVS786449 D851984:K851985 IZ851984:JG851985 SV851984:TC851985 ACR851984:ACY851985 AMN851984:AMU851985 AWJ851984:AWQ851985 BGF851984:BGM851985 BQB851984:BQI851985 BZX851984:CAE851985 CJT851984:CKA851985 CTP851984:CTW851985 DDL851984:DDS851985 DNH851984:DNO851985 DXD851984:DXK851985 EGZ851984:EHG851985 EQV851984:ERC851985 FAR851984:FAY851985 FKN851984:FKU851985 FUJ851984:FUQ851985 GEF851984:GEM851985 GOB851984:GOI851985 GXX851984:GYE851985 HHT851984:HIA851985 HRP851984:HRW851985 IBL851984:IBS851985 ILH851984:ILO851985 IVD851984:IVK851985 JEZ851984:JFG851985 JOV851984:JPC851985 JYR851984:JYY851985 KIN851984:KIU851985 KSJ851984:KSQ851985 LCF851984:LCM851985 LMB851984:LMI851985 LVX851984:LWE851985 MFT851984:MGA851985 MPP851984:MPW851985 MZL851984:MZS851985 NJH851984:NJO851985 NTD851984:NTK851985 OCZ851984:ODG851985 OMV851984:ONC851985 OWR851984:OWY851985 PGN851984:PGU851985 PQJ851984:PQQ851985 QAF851984:QAM851985 QKB851984:QKI851985 QTX851984:QUE851985 RDT851984:REA851985 RNP851984:RNW851985 RXL851984:RXS851985 SHH851984:SHO851985 SRD851984:SRK851985 TAZ851984:TBG851985 TKV851984:TLC851985 TUR851984:TUY851985 UEN851984:UEU851985 UOJ851984:UOQ851985 UYF851984:UYM851985 VIB851984:VII851985 VRX851984:VSE851985 WBT851984:WCA851985 WLP851984:WLW851985 WVL851984:WVS851985 D917520:K917521 IZ917520:JG917521 SV917520:TC917521 ACR917520:ACY917521 AMN917520:AMU917521 AWJ917520:AWQ917521 BGF917520:BGM917521 BQB917520:BQI917521 BZX917520:CAE917521 CJT917520:CKA917521 CTP917520:CTW917521 DDL917520:DDS917521 DNH917520:DNO917521 DXD917520:DXK917521 EGZ917520:EHG917521 EQV917520:ERC917521 FAR917520:FAY917521 FKN917520:FKU917521 FUJ917520:FUQ917521 GEF917520:GEM917521 GOB917520:GOI917521 GXX917520:GYE917521 HHT917520:HIA917521 HRP917520:HRW917521 IBL917520:IBS917521 ILH917520:ILO917521 IVD917520:IVK917521 JEZ917520:JFG917521 JOV917520:JPC917521 JYR917520:JYY917521 KIN917520:KIU917521 KSJ917520:KSQ917521 LCF917520:LCM917521 LMB917520:LMI917521 LVX917520:LWE917521 MFT917520:MGA917521 MPP917520:MPW917521 MZL917520:MZS917521 NJH917520:NJO917521 NTD917520:NTK917521 OCZ917520:ODG917521 OMV917520:ONC917521 OWR917520:OWY917521 PGN917520:PGU917521 PQJ917520:PQQ917521 QAF917520:QAM917521 QKB917520:QKI917521 QTX917520:QUE917521 RDT917520:REA917521 RNP917520:RNW917521 RXL917520:RXS917521 SHH917520:SHO917521 SRD917520:SRK917521 TAZ917520:TBG917521 TKV917520:TLC917521 TUR917520:TUY917521 UEN917520:UEU917521 UOJ917520:UOQ917521 UYF917520:UYM917521 VIB917520:VII917521 VRX917520:VSE917521 WBT917520:WCA917521 WLP917520:WLW917521 WVL917520:WVS917521 D983056:K983057 IZ983056:JG983057 SV983056:TC983057 ACR983056:ACY983057 AMN983056:AMU983057 AWJ983056:AWQ983057 BGF983056:BGM983057 BQB983056:BQI983057 BZX983056:CAE983057 CJT983056:CKA983057 CTP983056:CTW983057 DDL983056:DDS983057 DNH983056:DNO983057 DXD983056:DXK983057 EGZ983056:EHG983057 EQV983056:ERC983057 FAR983056:FAY983057 FKN983056:FKU983057 FUJ983056:FUQ983057 GEF983056:GEM983057 GOB983056:GOI983057 GXX983056:GYE983057 HHT983056:HIA983057 HRP983056:HRW983057 IBL983056:IBS983057 ILH983056:ILO983057 IVD983056:IVK983057 JEZ983056:JFG983057 JOV983056:JPC983057 JYR983056:JYY983057 KIN983056:KIU983057 KSJ983056:KSQ983057 LCF983056:LCM983057 LMB983056:LMI983057 LVX983056:LWE983057 MFT983056:MGA983057 MPP983056:MPW983057 MZL983056:MZS983057 NJH983056:NJO983057 NTD983056:NTK983057 OCZ983056:ODG983057 OMV983056:ONC983057 OWR983056:OWY983057 PGN983056:PGU983057 PQJ983056:PQQ983057 QAF983056:QAM983057 QKB983056:QKI983057 QTX983056:QUE983057 RDT983056:REA983057 RNP983056:RNW983057 RXL983056:RXS983057 SHH983056:SHO983057 SRD983056:SRK983057 TAZ983056:TBG983057 TKV983056:TLC983057 TUR983056:TUY983057 UEN983056:UEU983057 UOJ983056:UOQ983057 UYF983056:UYM983057 VIB983056:VII983057 VRX983056:VSE983057 WBT983056:WCA983057 WLP983056:WLW983057 D16:K17" xr:uid="{ECBF27E4-7D25-4A42-9547-CA6F3004C490}">
      <formula1>$L$13:$L$16</formula1>
    </dataValidation>
    <dataValidation type="list" allowBlank="1" showInputMessage="1" showErrorMessage="1" sqref="WVP983053 IZ13 SV13 ACR13 AMN13 AWJ13 BGF13 BQB13 BZX13 CJT13 CTP13 DDL13 DNH13 DXD13 EGZ13 EQV13 FAR13 FKN13 FUJ13 GEF13 GOB13 GXX13 HHT13 HRP13 IBL13 ILH13 IVD13 JEZ13 JOV13 JYR13 KIN13 KSJ13 LCF13 LMB13 LVX13 MFT13 MPP13 MZL13 NJH13 NTD13 OCZ13 OMV13 OWR13 PGN13 PQJ13 QAF13 QKB13 QTX13 RDT13 RNP13 RXL13 SHH13 SRD13 TAZ13 TKV13 TUR13 UEN13 UOJ13 UYF13 VIB13 VRX13 WBT13 WLP13 WVL13 D65549 IZ65549 SV65549 ACR65549 AMN65549 AWJ65549 BGF65549 BQB65549 BZX65549 CJT65549 CTP65549 DDL65549 DNH65549 DXD65549 EGZ65549 EQV65549 FAR65549 FKN65549 FUJ65549 GEF65549 GOB65549 GXX65549 HHT65549 HRP65549 IBL65549 ILH65549 IVD65549 JEZ65549 JOV65549 JYR65549 KIN65549 KSJ65549 LCF65549 LMB65549 LVX65549 MFT65549 MPP65549 MZL65549 NJH65549 NTD65549 OCZ65549 OMV65549 OWR65549 PGN65549 PQJ65549 QAF65549 QKB65549 QTX65549 RDT65549 RNP65549 RXL65549 SHH65549 SRD65549 TAZ65549 TKV65549 TUR65549 UEN65549 UOJ65549 UYF65549 VIB65549 VRX65549 WBT65549 WLP65549 WVL65549 D131085 IZ131085 SV131085 ACR131085 AMN131085 AWJ131085 BGF131085 BQB131085 BZX131085 CJT131085 CTP131085 DDL131085 DNH131085 DXD131085 EGZ131085 EQV131085 FAR131085 FKN131085 FUJ131085 GEF131085 GOB131085 GXX131085 HHT131085 HRP131085 IBL131085 ILH131085 IVD131085 JEZ131085 JOV131085 JYR131085 KIN131085 KSJ131085 LCF131085 LMB131085 LVX131085 MFT131085 MPP131085 MZL131085 NJH131085 NTD131085 OCZ131085 OMV131085 OWR131085 PGN131085 PQJ131085 QAF131085 QKB131085 QTX131085 RDT131085 RNP131085 RXL131085 SHH131085 SRD131085 TAZ131085 TKV131085 TUR131085 UEN131085 UOJ131085 UYF131085 VIB131085 VRX131085 WBT131085 WLP131085 WVL131085 D196621 IZ196621 SV196621 ACR196621 AMN196621 AWJ196621 BGF196621 BQB196621 BZX196621 CJT196621 CTP196621 DDL196621 DNH196621 DXD196621 EGZ196621 EQV196621 FAR196621 FKN196621 FUJ196621 GEF196621 GOB196621 GXX196621 HHT196621 HRP196621 IBL196621 ILH196621 IVD196621 JEZ196621 JOV196621 JYR196621 KIN196621 KSJ196621 LCF196621 LMB196621 LVX196621 MFT196621 MPP196621 MZL196621 NJH196621 NTD196621 OCZ196621 OMV196621 OWR196621 PGN196621 PQJ196621 QAF196621 QKB196621 QTX196621 RDT196621 RNP196621 RXL196621 SHH196621 SRD196621 TAZ196621 TKV196621 TUR196621 UEN196621 UOJ196621 UYF196621 VIB196621 VRX196621 WBT196621 WLP196621 WVL196621 D262157 IZ262157 SV262157 ACR262157 AMN262157 AWJ262157 BGF262157 BQB262157 BZX262157 CJT262157 CTP262157 DDL262157 DNH262157 DXD262157 EGZ262157 EQV262157 FAR262157 FKN262157 FUJ262157 GEF262157 GOB262157 GXX262157 HHT262157 HRP262157 IBL262157 ILH262157 IVD262157 JEZ262157 JOV262157 JYR262157 KIN262157 KSJ262157 LCF262157 LMB262157 LVX262157 MFT262157 MPP262157 MZL262157 NJH262157 NTD262157 OCZ262157 OMV262157 OWR262157 PGN262157 PQJ262157 QAF262157 QKB262157 QTX262157 RDT262157 RNP262157 RXL262157 SHH262157 SRD262157 TAZ262157 TKV262157 TUR262157 UEN262157 UOJ262157 UYF262157 VIB262157 VRX262157 WBT262157 WLP262157 WVL262157 D327693 IZ327693 SV327693 ACR327693 AMN327693 AWJ327693 BGF327693 BQB327693 BZX327693 CJT327693 CTP327693 DDL327693 DNH327693 DXD327693 EGZ327693 EQV327693 FAR327693 FKN327693 FUJ327693 GEF327693 GOB327693 GXX327693 HHT327693 HRP327693 IBL327693 ILH327693 IVD327693 JEZ327693 JOV327693 JYR327693 KIN327693 KSJ327693 LCF327693 LMB327693 LVX327693 MFT327693 MPP327693 MZL327693 NJH327693 NTD327693 OCZ327693 OMV327693 OWR327693 PGN327693 PQJ327693 QAF327693 QKB327693 QTX327693 RDT327693 RNP327693 RXL327693 SHH327693 SRD327693 TAZ327693 TKV327693 TUR327693 UEN327693 UOJ327693 UYF327693 VIB327693 VRX327693 WBT327693 WLP327693 WVL327693 D393229 IZ393229 SV393229 ACR393229 AMN393229 AWJ393229 BGF393229 BQB393229 BZX393229 CJT393229 CTP393229 DDL393229 DNH393229 DXD393229 EGZ393229 EQV393229 FAR393229 FKN393229 FUJ393229 GEF393229 GOB393229 GXX393229 HHT393229 HRP393229 IBL393229 ILH393229 IVD393229 JEZ393229 JOV393229 JYR393229 KIN393229 KSJ393229 LCF393229 LMB393229 LVX393229 MFT393229 MPP393229 MZL393229 NJH393229 NTD393229 OCZ393229 OMV393229 OWR393229 PGN393229 PQJ393229 QAF393229 QKB393229 QTX393229 RDT393229 RNP393229 RXL393229 SHH393229 SRD393229 TAZ393229 TKV393229 TUR393229 UEN393229 UOJ393229 UYF393229 VIB393229 VRX393229 WBT393229 WLP393229 WVL393229 D458765 IZ458765 SV458765 ACR458765 AMN458765 AWJ458765 BGF458765 BQB458765 BZX458765 CJT458765 CTP458765 DDL458765 DNH458765 DXD458765 EGZ458765 EQV458765 FAR458765 FKN458765 FUJ458765 GEF458765 GOB458765 GXX458765 HHT458765 HRP458765 IBL458765 ILH458765 IVD458765 JEZ458765 JOV458765 JYR458765 KIN458765 KSJ458765 LCF458765 LMB458765 LVX458765 MFT458765 MPP458765 MZL458765 NJH458765 NTD458765 OCZ458765 OMV458765 OWR458765 PGN458765 PQJ458765 QAF458765 QKB458765 QTX458765 RDT458765 RNP458765 RXL458765 SHH458765 SRD458765 TAZ458765 TKV458765 TUR458765 UEN458765 UOJ458765 UYF458765 VIB458765 VRX458765 WBT458765 WLP458765 WVL458765 D524301 IZ524301 SV524301 ACR524301 AMN524301 AWJ524301 BGF524301 BQB524301 BZX524301 CJT524301 CTP524301 DDL524301 DNH524301 DXD524301 EGZ524301 EQV524301 FAR524301 FKN524301 FUJ524301 GEF524301 GOB524301 GXX524301 HHT524301 HRP524301 IBL524301 ILH524301 IVD524301 JEZ524301 JOV524301 JYR524301 KIN524301 KSJ524301 LCF524301 LMB524301 LVX524301 MFT524301 MPP524301 MZL524301 NJH524301 NTD524301 OCZ524301 OMV524301 OWR524301 PGN524301 PQJ524301 QAF524301 QKB524301 QTX524301 RDT524301 RNP524301 RXL524301 SHH524301 SRD524301 TAZ524301 TKV524301 TUR524301 UEN524301 UOJ524301 UYF524301 VIB524301 VRX524301 WBT524301 WLP524301 WVL524301 D589837 IZ589837 SV589837 ACR589837 AMN589837 AWJ589837 BGF589837 BQB589837 BZX589837 CJT589837 CTP589837 DDL589837 DNH589837 DXD589837 EGZ589837 EQV589837 FAR589837 FKN589837 FUJ589837 GEF589837 GOB589837 GXX589837 HHT589837 HRP589837 IBL589837 ILH589837 IVD589837 JEZ589837 JOV589837 JYR589837 KIN589837 KSJ589837 LCF589837 LMB589837 LVX589837 MFT589837 MPP589837 MZL589837 NJH589837 NTD589837 OCZ589837 OMV589837 OWR589837 PGN589837 PQJ589837 QAF589837 QKB589837 QTX589837 RDT589837 RNP589837 RXL589837 SHH589837 SRD589837 TAZ589837 TKV589837 TUR589837 UEN589837 UOJ589837 UYF589837 VIB589837 VRX589837 WBT589837 WLP589837 WVL589837 D655373 IZ655373 SV655373 ACR655373 AMN655373 AWJ655373 BGF655373 BQB655373 BZX655373 CJT655373 CTP655373 DDL655373 DNH655373 DXD655373 EGZ655373 EQV655373 FAR655373 FKN655373 FUJ655373 GEF655373 GOB655373 GXX655373 HHT655373 HRP655373 IBL655373 ILH655373 IVD655373 JEZ655373 JOV655373 JYR655373 KIN655373 KSJ655373 LCF655373 LMB655373 LVX655373 MFT655373 MPP655373 MZL655373 NJH655373 NTD655373 OCZ655373 OMV655373 OWR655373 PGN655373 PQJ655373 QAF655373 QKB655373 QTX655373 RDT655373 RNP655373 RXL655373 SHH655373 SRD655373 TAZ655373 TKV655373 TUR655373 UEN655373 UOJ655373 UYF655373 VIB655373 VRX655373 WBT655373 WLP655373 WVL655373 D720909 IZ720909 SV720909 ACR720909 AMN720909 AWJ720909 BGF720909 BQB720909 BZX720909 CJT720909 CTP720909 DDL720909 DNH720909 DXD720909 EGZ720909 EQV720909 FAR720909 FKN720909 FUJ720909 GEF720909 GOB720909 GXX720909 HHT720909 HRP720909 IBL720909 ILH720909 IVD720909 JEZ720909 JOV720909 JYR720909 KIN720909 KSJ720909 LCF720909 LMB720909 LVX720909 MFT720909 MPP720909 MZL720909 NJH720909 NTD720909 OCZ720909 OMV720909 OWR720909 PGN720909 PQJ720909 QAF720909 QKB720909 QTX720909 RDT720909 RNP720909 RXL720909 SHH720909 SRD720909 TAZ720909 TKV720909 TUR720909 UEN720909 UOJ720909 UYF720909 VIB720909 VRX720909 WBT720909 WLP720909 WVL720909 D786445 IZ786445 SV786445 ACR786445 AMN786445 AWJ786445 BGF786445 BQB786445 BZX786445 CJT786445 CTP786445 DDL786445 DNH786445 DXD786445 EGZ786445 EQV786445 FAR786445 FKN786445 FUJ786445 GEF786445 GOB786445 GXX786445 HHT786445 HRP786445 IBL786445 ILH786445 IVD786445 JEZ786445 JOV786445 JYR786445 KIN786445 KSJ786445 LCF786445 LMB786445 LVX786445 MFT786445 MPP786445 MZL786445 NJH786445 NTD786445 OCZ786445 OMV786445 OWR786445 PGN786445 PQJ786445 QAF786445 QKB786445 QTX786445 RDT786445 RNP786445 RXL786445 SHH786445 SRD786445 TAZ786445 TKV786445 TUR786445 UEN786445 UOJ786445 UYF786445 VIB786445 VRX786445 WBT786445 WLP786445 WVL786445 D851981 IZ851981 SV851981 ACR851981 AMN851981 AWJ851981 BGF851981 BQB851981 BZX851981 CJT851981 CTP851981 DDL851981 DNH851981 DXD851981 EGZ851981 EQV851981 FAR851981 FKN851981 FUJ851981 GEF851981 GOB851981 GXX851981 HHT851981 HRP851981 IBL851981 ILH851981 IVD851981 JEZ851981 JOV851981 JYR851981 KIN851981 KSJ851981 LCF851981 LMB851981 LVX851981 MFT851981 MPP851981 MZL851981 NJH851981 NTD851981 OCZ851981 OMV851981 OWR851981 PGN851981 PQJ851981 QAF851981 QKB851981 QTX851981 RDT851981 RNP851981 RXL851981 SHH851981 SRD851981 TAZ851981 TKV851981 TUR851981 UEN851981 UOJ851981 UYF851981 VIB851981 VRX851981 WBT851981 WLP851981 WVL851981 D917517 IZ917517 SV917517 ACR917517 AMN917517 AWJ917517 BGF917517 BQB917517 BZX917517 CJT917517 CTP917517 DDL917517 DNH917517 DXD917517 EGZ917517 EQV917517 FAR917517 FKN917517 FUJ917517 GEF917517 GOB917517 GXX917517 HHT917517 HRP917517 IBL917517 ILH917517 IVD917517 JEZ917517 JOV917517 JYR917517 KIN917517 KSJ917517 LCF917517 LMB917517 LVX917517 MFT917517 MPP917517 MZL917517 NJH917517 NTD917517 OCZ917517 OMV917517 OWR917517 PGN917517 PQJ917517 QAF917517 QKB917517 QTX917517 RDT917517 RNP917517 RXL917517 SHH917517 SRD917517 TAZ917517 TKV917517 TUR917517 UEN917517 UOJ917517 UYF917517 VIB917517 VRX917517 WBT917517 WLP917517 WVL917517 D983053 IZ983053 SV983053 ACR983053 AMN983053 AWJ983053 BGF983053 BQB983053 BZX983053 CJT983053 CTP983053 DDL983053 DNH983053 DXD983053 EGZ983053 EQV983053 FAR983053 FKN983053 FUJ983053 GEF983053 GOB983053 GXX983053 HHT983053 HRP983053 IBL983053 ILH983053 IVD983053 JEZ983053 JOV983053 JYR983053 KIN983053 KSJ983053 LCF983053 LMB983053 LVX983053 MFT983053 MPP983053 MZL983053 NJH983053 NTD983053 OCZ983053 OMV983053 OWR983053 PGN983053 PQJ983053 QAF983053 QKB983053 QTX983053 RDT983053 RNP983053 RXL983053 SHH983053 SRD983053 TAZ983053 TKV983053 TUR983053 UEN983053 UOJ983053 UYF983053 VIB983053 VRX983053 WBT983053 WLP983053 WVL983053 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49 JF65549 TB65549 ACX65549 AMT65549 AWP65549 BGL65549 BQH65549 CAD65549 CJZ65549 CTV65549 DDR65549 DNN65549 DXJ65549 EHF65549 ERB65549 FAX65549 FKT65549 FUP65549 GEL65549 GOH65549 GYD65549 HHZ65549 HRV65549 IBR65549 ILN65549 IVJ65549 JFF65549 JPB65549 JYX65549 KIT65549 KSP65549 LCL65549 LMH65549 LWD65549 MFZ65549 MPV65549 MZR65549 NJN65549 NTJ65549 ODF65549 ONB65549 OWX65549 PGT65549 PQP65549 QAL65549 QKH65549 QUD65549 RDZ65549 RNV65549 RXR65549 SHN65549 SRJ65549 TBF65549 TLB65549 TUX65549 UET65549 UOP65549 UYL65549 VIH65549 VSD65549 WBZ65549 WLV65549 WVR65549 J131085 JF131085 TB131085 ACX131085 AMT131085 AWP131085 BGL131085 BQH131085 CAD131085 CJZ131085 CTV131085 DDR131085 DNN131085 DXJ131085 EHF131085 ERB131085 FAX131085 FKT131085 FUP131085 GEL131085 GOH131085 GYD131085 HHZ131085 HRV131085 IBR131085 ILN131085 IVJ131085 JFF131085 JPB131085 JYX131085 KIT131085 KSP131085 LCL131085 LMH131085 LWD131085 MFZ131085 MPV131085 MZR131085 NJN131085 NTJ131085 ODF131085 ONB131085 OWX131085 PGT131085 PQP131085 QAL131085 QKH131085 QUD131085 RDZ131085 RNV131085 RXR131085 SHN131085 SRJ131085 TBF131085 TLB131085 TUX131085 UET131085 UOP131085 UYL131085 VIH131085 VSD131085 WBZ131085 WLV131085 WVR131085 J196621 JF196621 TB196621 ACX196621 AMT196621 AWP196621 BGL196621 BQH196621 CAD196621 CJZ196621 CTV196621 DDR196621 DNN196621 DXJ196621 EHF196621 ERB196621 FAX196621 FKT196621 FUP196621 GEL196621 GOH196621 GYD196621 HHZ196621 HRV196621 IBR196621 ILN196621 IVJ196621 JFF196621 JPB196621 JYX196621 KIT196621 KSP196621 LCL196621 LMH196621 LWD196621 MFZ196621 MPV196621 MZR196621 NJN196621 NTJ196621 ODF196621 ONB196621 OWX196621 PGT196621 PQP196621 QAL196621 QKH196621 QUD196621 RDZ196621 RNV196621 RXR196621 SHN196621 SRJ196621 TBF196621 TLB196621 TUX196621 UET196621 UOP196621 UYL196621 VIH196621 VSD196621 WBZ196621 WLV196621 WVR196621 J262157 JF262157 TB262157 ACX262157 AMT262157 AWP262157 BGL262157 BQH262157 CAD262157 CJZ262157 CTV262157 DDR262157 DNN262157 DXJ262157 EHF262157 ERB262157 FAX262157 FKT262157 FUP262157 GEL262157 GOH262157 GYD262157 HHZ262157 HRV262157 IBR262157 ILN262157 IVJ262157 JFF262157 JPB262157 JYX262157 KIT262157 KSP262157 LCL262157 LMH262157 LWD262157 MFZ262157 MPV262157 MZR262157 NJN262157 NTJ262157 ODF262157 ONB262157 OWX262157 PGT262157 PQP262157 QAL262157 QKH262157 QUD262157 RDZ262157 RNV262157 RXR262157 SHN262157 SRJ262157 TBF262157 TLB262157 TUX262157 UET262157 UOP262157 UYL262157 VIH262157 VSD262157 WBZ262157 WLV262157 WVR262157 J327693 JF327693 TB327693 ACX327693 AMT327693 AWP327693 BGL327693 BQH327693 CAD327693 CJZ327693 CTV327693 DDR327693 DNN327693 DXJ327693 EHF327693 ERB327693 FAX327693 FKT327693 FUP327693 GEL327693 GOH327693 GYD327693 HHZ327693 HRV327693 IBR327693 ILN327693 IVJ327693 JFF327693 JPB327693 JYX327693 KIT327693 KSP327693 LCL327693 LMH327693 LWD327693 MFZ327693 MPV327693 MZR327693 NJN327693 NTJ327693 ODF327693 ONB327693 OWX327693 PGT327693 PQP327693 QAL327693 QKH327693 QUD327693 RDZ327693 RNV327693 RXR327693 SHN327693 SRJ327693 TBF327693 TLB327693 TUX327693 UET327693 UOP327693 UYL327693 VIH327693 VSD327693 WBZ327693 WLV327693 WVR327693 J393229 JF393229 TB393229 ACX393229 AMT393229 AWP393229 BGL393229 BQH393229 CAD393229 CJZ393229 CTV393229 DDR393229 DNN393229 DXJ393229 EHF393229 ERB393229 FAX393229 FKT393229 FUP393229 GEL393229 GOH393229 GYD393229 HHZ393229 HRV393229 IBR393229 ILN393229 IVJ393229 JFF393229 JPB393229 JYX393229 KIT393229 KSP393229 LCL393229 LMH393229 LWD393229 MFZ393229 MPV393229 MZR393229 NJN393229 NTJ393229 ODF393229 ONB393229 OWX393229 PGT393229 PQP393229 QAL393229 QKH393229 QUD393229 RDZ393229 RNV393229 RXR393229 SHN393229 SRJ393229 TBF393229 TLB393229 TUX393229 UET393229 UOP393229 UYL393229 VIH393229 VSD393229 WBZ393229 WLV393229 WVR393229 J458765 JF458765 TB458765 ACX458765 AMT458765 AWP458765 BGL458765 BQH458765 CAD458765 CJZ458765 CTV458765 DDR458765 DNN458765 DXJ458765 EHF458765 ERB458765 FAX458765 FKT458765 FUP458765 GEL458765 GOH458765 GYD458765 HHZ458765 HRV458765 IBR458765 ILN458765 IVJ458765 JFF458765 JPB458765 JYX458765 KIT458765 KSP458765 LCL458765 LMH458765 LWD458765 MFZ458765 MPV458765 MZR458765 NJN458765 NTJ458765 ODF458765 ONB458765 OWX458765 PGT458765 PQP458765 QAL458765 QKH458765 QUD458765 RDZ458765 RNV458765 RXR458765 SHN458765 SRJ458765 TBF458765 TLB458765 TUX458765 UET458765 UOP458765 UYL458765 VIH458765 VSD458765 WBZ458765 WLV458765 WVR458765 J524301 JF524301 TB524301 ACX524301 AMT524301 AWP524301 BGL524301 BQH524301 CAD524301 CJZ524301 CTV524301 DDR524301 DNN524301 DXJ524301 EHF524301 ERB524301 FAX524301 FKT524301 FUP524301 GEL524301 GOH524301 GYD524301 HHZ524301 HRV524301 IBR524301 ILN524301 IVJ524301 JFF524301 JPB524301 JYX524301 KIT524301 KSP524301 LCL524301 LMH524301 LWD524301 MFZ524301 MPV524301 MZR524301 NJN524301 NTJ524301 ODF524301 ONB524301 OWX524301 PGT524301 PQP524301 QAL524301 QKH524301 QUD524301 RDZ524301 RNV524301 RXR524301 SHN524301 SRJ524301 TBF524301 TLB524301 TUX524301 UET524301 UOP524301 UYL524301 VIH524301 VSD524301 WBZ524301 WLV524301 WVR524301 J589837 JF589837 TB589837 ACX589837 AMT589837 AWP589837 BGL589837 BQH589837 CAD589837 CJZ589837 CTV589837 DDR589837 DNN589837 DXJ589837 EHF589837 ERB589837 FAX589837 FKT589837 FUP589837 GEL589837 GOH589837 GYD589837 HHZ589837 HRV589837 IBR589837 ILN589837 IVJ589837 JFF589837 JPB589837 JYX589837 KIT589837 KSP589837 LCL589837 LMH589837 LWD589837 MFZ589837 MPV589837 MZR589837 NJN589837 NTJ589837 ODF589837 ONB589837 OWX589837 PGT589837 PQP589837 QAL589837 QKH589837 QUD589837 RDZ589837 RNV589837 RXR589837 SHN589837 SRJ589837 TBF589837 TLB589837 TUX589837 UET589837 UOP589837 UYL589837 VIH589837 VSD589837 WBZ589837 WLV589837 WVR589837 J655373 JF655373 TB655373 ACX655373 AMT655373 AWP655373 BGL655373 BQH655373 CAD655373 CJZ655373 CTV655373 DDR655373 DNN655373 DXJ655373 EHF655373 ERB655373 FAX655373 FKT655373 FUP655373 GEL655373 GOH655373 GYD655373 HHZ655373 HRV655373 IBR655373 ILN655373 IVJ655373 JFF655373 JPB655373 JYX655373 KIT655373 KSP655373 LCL655373 LMH655373 LWD655373 MFZ655373 MPV655373 MZR655373 NJN655373 NTJ655373 ODF655373 ONB655373 OWX655373 PGT655373 PQP655373 QAL655373 QKH655373 QUD655373 RDZ655373 RNV655373 RXR655373 SHN655373 SRJ655373 TBF655373 TLB655373 TUX655373 UET655373 UOP655373 UYL655373 VIH655373 VSD655373 WBZ655373 WLV655373 WVR655373 J720909 JF720909 TB720909 ACX720909 AMT720909 AWP720909 BGL720909 BQH720909 CAD720909 CJZ720909 CTV720909 DDR720909 DNN720909 DXJ720909 EHF720909 ERB720909 FAX720909 FKT720909 FUP720909 GEL720909 GOH720909 GYD720909 HHZ720909 HRV720909 IBR720909 ILN720909 IVJ720909 JFF720909 JPB720909 JYX720909 KIT720909 KSP720909 LCL720909 LMH720909 LWD720909 MFZ720909 MPV720909 MZR720909 NJN720909 NTJ720909 ODF720909 ONB720909 OWX720909 PGT720909 PQP720909 QAL720909 QKH720909 QUD720909 RDZ720909 RNV720909 RXR720909 SHN720909 SRJ720909 TBF720909 TLB720909 TUX720909 UET720909 UOP720909 UYL720909 VIH720909 VSD720909 WBZ720909 WLV720909 WVR720909 J786445 JF786445 TB786445 ACX786445 AMT786445 AWP786445 BGL786445 BQH786445 CAD786445 CJZ786445 CTV786445 DDR786445 DNN786445 DXJ786445 EHF786445 ERB786445 FAX786445 FKT786445 FUP786445 GEL786445 GOH786445 GYD786445 HHZ786445 HRV786445 IBR786445 ILN786445 IVJ786445 JFF786445 JPB786445 JYX786445 KIT786445 KSP786445 LCL786445 LMH786445 LWD786445 MFZ786445 MPV786445 MZR786445 NJN786445 NTJ786445 ODF786445 ONB786445 OWX786445 PGT786445 PQP786445 QAL786445 QKH786445 QUD786445 RDZ786445 RNV786445 RXR786445 SHN786445 SRJ786445 TBF786445 TLB786445 TUX786445 UET786445 UOP786445 UYL786445 VIH786445 VSD786445 WBZ786445 WLV786445 WVR786445 J851981 JF851981 TB851981 ACX851981 AMT851981 AWP851981 BGL851981 BQH851981 CAD851981 CJZ851981 CTV851981 DDR851981 DNN851981 DXJ851981 EHF851981 ERB851981 FAX851981 FKT851981 FUP851981 GEL851981 GOH851981 GYD851981 HHZ851981 HRV851981 IBR851981 ILN851981 IVJ851981 JFF851981 JPB851981 JYX851981 KIT851981 KSP851981 LCL851981 LMH851981 LWD851981 MFZ851981 MPV851981 MZR851981 NJN851981 NTJ851981 ODF851981 ONB851981 OWX851981 PGT851981 PQP851981 QAL851981 QKH851981 QUD851981 RDZ851981 RNV851981 RXR851981 SHN851981 SRJ851981 TBF851981 TLB851981 TUX851981 UET851981 UOP851981 UYL851981 VIH851981 VSD851981 WBZ851981 WLV851981 WVR851981 J917517 JF917517 TB917517 ACX917517 AMT917517 AWP917517 BGL917517 BQH917517 CAD917517 CJZ917517 CTV917517 DDR917517 DNN917517 DXJ917517 EHF917517 ERB917517 FAX917517 FKT917517 FUP917517 GEL917517 GOH917517 GYD917517 HHZ917517 HRV917517 IBR917517 ILN917517 IVJ917517 JFF917517 JPB917517 JYX917517 KIT917517 KSP917517 LCL917517 LMH917517 LWD917517 MFZ917517 MPV917517 MZR917517 NJN917517 NTJ917517 ODF917517 ONB917517 OWX917517 PGT917517 PQP917517 QAL917517 QKH917517 QUD917517 RDZ917517 RNV917517 RXR917517 SHN917517 SRJ917517 TBF917517 TLB917517 TUX917517 UET917517 UOP917517 UYL917517 VIH917517 VSD917517 WBZ917517 WLV917517 WVR917517 J983053 JF983053 TB983053 ACX983053 AMT983053 AWP983053 BGL983053 BQH983053 CAD983053 CJZ983053 CTV983053 DDR983053 DNN983053 DXJ983053 EHF983053 ERB983053 FAX983053 FKT983053 FUP983053 GEL983053 GOH983053 GYD983053 HHZ983053 HRV983053 IBR983053 ILN983053 IVJ983053 JFF983053 JPB983053 JYX983053 KIT983053 KSP983053 LCL983053 LMH983053 LWD983053 MFZ983053 MPV983053 MZR983053 NJN983053 NTJ983053 ODF983053 ONB983053 OWX983053 PGT983053 PQP983053 QAL983053 QKH983053 QUD983053 RDZ983053 RNV983053 RXR983053 SHN983053 SRJ983053 TBF983053 TLB983053 TUX983053 UET983053 UOP983053 UYL983053 VIH983053 VSD983053 WBZ983053 WLV983053 WVR983053 D13 JB13 SX13 ACT13 AMP13 AWL13 BGH13 BQD13 BZZ13 CJV13 CTR13 DDN13 DNJ13 DXF13 EHB13 EQX13 FAT13 FKP13 FUL13 GEH13 GOD13 GXZ13 HHV13 HRR13 IBN13 ILJ13 IVF13 JFB13 JOX13 JYT13 KIP13 KSL13 LCH13 LMD13 LVZ13 MFV13 MPR13 MZN13 NJJ13 NTF13 ODB13 OMX13 OWT13 PGP13 PQL13 QAH13 QKD13 QTZ13 RDV13 RNR13 RXN13 SHJ13 SRF13 TBB13 TKX13 TUT13 UEP13 UOL13 UYH13 VID13 VRZ13 WBV13 WLR13 WVN13 F65549 JB65549 SX65549 ACT65549 AMP65549 AWL65549 BGH65549 BQD65549 BZZ65549 CJV65549 CTR65549 DDN65549 DNJ65549 DXF65549 EHB65549 EQX65549 FAT65549 FKP65549 FUL65549 GEH65549 GOD65549 GXZ65549 HHV65549 HRR65549 IBN65549 ILJ65549 IVF65549 JFB65549 JOX65549 JYT65549 KIP65549 KSL65549 LCH65549 LMD65549 LVZ65549 MFV65549 MPR65549 MZN65549 NJJ65549 NTF65549 ODB65549 OMX65549 OWT65549 PGP65549 PQL65549 QAH65549 QKD65549 QTZ65549 RDV65549 RNR65549 RXN65549 SHJ65549 SRF65549 TBB65549 TKX65549 TUT65549 UEP65549 UOL65549 UYH65549 VID65549 VRZ65549 WBV65549 WLR65549 WVN65549 F131085 JB131085 SX131085 ACT131085 AMP131085 AWL131085 BGH131085 BQD131085 BZZ131085 CJV131085 CTR131085 DDN131085 DNJ131085 DXF131085 EHB131085 EQX131085 FAT131085 FKP131085 FUL131085 GEH131085 GOD131085 GXZ131085 HHV131085 HRR131085 IBN131085 ILJ131085 IVF131085 JFB131085 JOX131085 JYT131085 KIP131085 KSL131085 LCH131085 LMD131085 LVZ131085 MFV131085 MPR131085 MZN131085 NJJ131085 NTF131085 ODB131085 OMX131085 OWT131085 PGP131085 PQL131085 QAH131085 QKD131085 QTZ131085 RDV131085 RNR131085 RXN131085 SHJ131085 SRF131085 TBB131085 TKX131085 TUT131085 UEP131085 UOL131085 UYH131085 VID131085 VRZ131085 WBV131085 WLR131085 WVN131085 F196621 JB196621 SX196621 ACT196621 AMP196621 AWL196621 BGH196621 BQD196621 BZZ196621 CJV196621 CTR196621 DDN196621 DNJ196621 DXF196621 EHB196621 EQX196621 FAT196621 FKP196621 FUL196621 GEH196621 GOD196621 GXZ196621 HHV196621 HRR196621 IBN196621 ILJ196621 IVF196621 JFB196621 JOX196621 JYT196621 KIP196621 KSL196621 LCH196621 LMD196621 LVZ196621 MFV196621 MPR196621 MZN196621 NJJ196621 NTF196621 ODB196621 OMX196621 OWT196621 PGP196621 PQL196621 QAH196621 QKD196621 QTZ196621 RDV196621 RNR196621 RXN196621 SHJ196621 SRF196621 TBB196621 TKX196621 TUT196621 UEP196621 UOL196621 UYH196621 VID196621 VRZ196621 WBV196621 WLR196621 WVN196621 F262157 JB262157 SX262157 ACT262157 AMP262157 AWL262157 BGH262157 BQD262157 BZZ262157 CJV262157 CTR262157 DDN262157 DNJ262157 DXF262157 EHB262157 EQX262157 FAT262157 FKP262157 FUL262157 GEH262157 GOD262157 GXZ262157 HHV262157 HRR262157 IBN262157 ILJ262157 IVF262157 JFB262157 JOX262157 JYT262157 KIP262157 KSL262157 LCH262157 LMD262157 LVZ262157 MFV262157 MPR262157 MZN262157 NJJ262157 NTF262157 ODB262157 OMX262157 OWT262157 PGP262157 PQL262157 QAH262157 QKD262157 QTZ262157 RDV262157 RNR262157 RXN262157 SHJ262157 SRF262157 TBB262157 TKX262157 TUT262157 UEP262157 UOL262157 UYH262157 VID262157 VRZ262157 WBV262157 WLR262157 WVN262157 F327693 JB327693 SX327693 ACT327693 AMP327693 AWL327693 BGH327693 BQD327693 BZZ327693 CJV327693 CTR327693 DDN327693 DNJ327693 DXF327693 EHB327693 EQX327693 FAT327693 FKP327693 FUL327693 GEH327693 GOD327693 GXZ327693 HHV327693 HRR327693 IBN327693 ILJ327693 IVF327693 JFB327693 JOX327693 JYT327693 KIP327693 KSL327693 LCH327693 LMD327693 LVZ327693 MFV327693 MPR327693 MZN327693 NJJ327693 NTF327693 ODB327693 OMX327693 OWT327693 PGP327693 PQL327693 QAH327693 QKD327693 QTZ327693 RDV327693 RNR327693 RXN327693 SHJ327693 SRF327693 TBB327693 TKX327693 TUT327693 UEP327693 UOL327693 UYH327693 VID327693 VRZ327693 WBV327693 WLR327693 WVN327693 F393229 JB393229 SX393229 ACT393229 AMP393229 AWL393229 BGH393229 BQD393229 BZZ393229 CJV393229 CTR393229 DDN393229 DNJ393229 DXF393229 EHB393229 EQX393229 FAT393229 FKP393229 FUL393229 GEH393229 GOD393229 GXZ393229 HHV393229 HRR393229 IBN393229 ILJ393229 IVF393229 JFB393229 JOX393229 JYT393229 KIP393229 KSL393229 LCH393229 LMD393229 LVZ393229 MFV393229 MPR393229 MZN393229 NJJ393229 NTF393229 ODB393229 OMX393229 OWT393229 PGP393229 PQL393229 QAH393229 QKD393229 QTZ393229 RDV393229 RNR393229 RXN393229 SHJ393229 SRF393229 TBB393229 TKX393229 TUT393229 UEP393229 UOL393229 UYH393229 VID393229 VRZ393229 WBV393229 WLR393229 WVN393229 F458765 JB458765 SX458765 ACT458765 AMP458765 AWL458765 BGH458765 BQD458765 BZZ458765 CJV458765 CTR458765 DDN458765 DNJ458765 DXF458765 EHB458765 EQX458765 FAT458765 FKP458765 FUL458765 GEH458765 GOD458765 GXZ458765 HHV458765 HRR458765 IBN458765 ILJ458765 IVF458765 JFB458765 JOX458765 JYT458765 KIP458765 KSL458765 LCH458765 LMD458765 LVZ458765 MFV458765 MPR458765 MZN458765 NJJ458765 NTF458765 ODB458765 OMX458765 OWT458765 PGP458765 PQL458765 QAH458765 QKD458765 QTZ458765 RDV458765 RNR458765 RXN458765 SHJ458765 SRF458765 TBB458765 TKX458765 TUT458765 UEP458765 UOL458765 UYH458765 VID458765 VRZ458765 WBV458765 WLR458765 WVN458765 F524301 JB524301 SX524301 ACT524301 AMP524301 AWL524301 BGH524301 BQD524301 BZZ524301 CJV524301 CTR524301 DDN524301 DNJ524301 DXF524301 EHB524301 EQX524301 FAT524301 FKP524301 FUL524301 GEH524301 GOD524301 GXZ524301 HHV524301 HRR524301 IBN524301 ILJ524301 IVF524301 JFB524301 JOX524301 JYT524301 KIP524301 KSL524301 LCH524301 LMD524301 LVZ524301 MFV524301 MPR524301 MZN524301 NJJ524301 NTF524301 ODB524301 OMX524301 OWT524301 PGP524301 PQL524301 QAH524301 QKD524301 QTZ524301 RDV524301 RNR524301 RXN524301 SHJ524301 SRF524301 TBB524301 TKX524301 TUT524301 UEP524301 UOL524301 UYH524301 VID524301 VRZ524301 WBV524301 WLR524301 WVN524301 F589837 JB589837 SX589837 ACT589837 AMP589837 AWL589837 BGH589837 BQD589837 BZZ589837 CJV589837 CTR589837 DDN589837 DNJ589837 DXF589837 EHB589837 EQX589837 FAT589837 FKP589837 FUL589837 GEH589837 GOD589837 GXZ589837 HHV589837 HRR589837 IBN589837 ILJ589837 IVF589837 JFB589837 JOX589837 JYT589837 KIP589837 KSL589837 LCH589837 LMD589837 LVZ589837 MFV589837 MPR589837 MZN589837 NJJ589837 NTF589837 ODB589837 OMX589837 OWT589837 PGP589837 PQL589837 QAH589837 QKD589837 QTZ589837 RDV589837 RNR589837 RXN589837 SHJ589837 SRF589837 TBB589837 TKX589837 TUT589837 UEP589837 UOL589837 UYH589837 VID589837 VRZ589837 WBV589837 WLR589837 WVN589837 F655373 JB655373 SX655373 ACT655373 AMP655373 AWL655373 BGH655373 BQD655373 BZZ655373 CJV655373 CTR655373 DDN655373 DNJ655373 DXF655373 EHB655373 EQX655373 FAT655373 FKP655373 FUL655373 GEH655373 GOD655373 GXZ655373 HHV655373 HRR655373 IBN655373 ILJ655373 IVF655373 JFB655373 JOX655373 JYT655373 KIP655373 KSL655373 LCH655373 LMD655373 LVZ655373 MFV655373 MPR655373 MZN655373 NJJ655373 NTF655373 ODB655373 OMX655373 OWT655373 PGP655373 PQL655373 QAH655373 QKD655373 QTZ655373 RDV655373 RNR655373 RXN655373 SHJ655373 SRF655373 TBB655373 TKX655373 TUT655373 UEP655373 UOL655373 UYH655373 VID655373 VRZ655373 WBV655373 WLR655373 WVN655373 F720909 JB720909 SX720909 ACT720909 AMP720909 AWL720909 BGH720909 BQD720909 BZZ720909 CJV720909 CTR720909 DDN720909 DNJ720909 DXF720909 EHB720909 EQX720909 FAT720909 FKP720909 FUL720909 GEH720909 GOD720909 GXZ720909 HHV720909 HRR720909 IBN720909 ILJ720909 IVF720909 JFB720909 JOX720909 JYT720909 KIP720909 KSL720909 LCH720909 LMD720909 LVZ720909 MFV720909 MPR720909 MZN720909 NJJ720909 NTF720909 ODB720909 OMX720909 OWT720909 PGP720909 PQL720909 QAH720909 QKD720909 QTZ720909 RDV720909 RNR720909 RXN720909 SHJ720909 SRF720909 TBB720909 TKX720909 TUT720909 UEP720909 UOL720909 UYH720909 VID720909 VRZ720909 WBV720909 WLR720909 WVN720909 F786445 JB786445 SX786445 ACT786445 AMP786445 AWL786445 BGH786445 BQD786445 BZZ786445 CJV786445 CTR786445 DDN786445 DNJ786445 DXF786445 EHB786445 EQX786445 FAT786445 FKP786445 FUL786445 GEH786445 GOD786445 GXZ786445 HHV786445 HRR786445 IBN786445 ILJ786445 IVF786445 JFB786445 JOX786445 JYT786445 KIP786445 KSL786445 LCH786445 LMD786445 LVZ786445 MFV786445 MPR786445 MZN786445 NJJ786445 NTF786445 ODB786445 OMX786445 OWT786445 PGP786445 PQL786445 QAH786445 QKD786445 QTZ786445 RDV786445 RNR786445 RXN786445 SHJ786445 SRF786445 TBB786445 TKX786445 TUT786445 UEP786445 UOL786445 UYH786445 VID786445 VRZ786445 WBV786445 WLR786445 WVN786445 F851981 JB851981 SX851981 ACT851981 AMP851981 AWL851981 BGH851981 BQD851981 BZZ851981 CJV851981 CTR851981 DDN851981 DNJ851981 DXF851981 EHB851981 EQX851981 FAT851981 FKP851981 FUL851981 GEH851981 GOD851981 GXZ851981 HHV851981 HRR851981 IBN851981 ILJ851981 IVF851981 JFB851981 JOX851981 JYT851981 KIP851981 KSL851981 LCH851981 LMD851981 LVZ851981 MFV851981 MPR851981 MZN851981 NJJ851981 NTF851981 ODB851981 OMX851981 OWT851981 PGP851981 PQL851981 QAH851981 QKD851981 QTZ851981 RDV851981 RNR851981 RXN851981 SHJ851981 SRF851981 TBB851981 TKX851981 TUT851981 UEP851981 UOL851981 UYH851981 VID851981 VRZ851981 WBV851981 WLR851981 WVN851981 F917517 JB917517 SX917517 ACT917517 AMP917517 AWL917517 BGH917517 BQD917517 BZZ917517 CJV917517 CTR917517 DDN917517 DNJ917517 DXF917517 EHB917517 EQX917517 FAT917517 FKP917517 FUL917517 GEH917517 GOD917517 GXZ917517 HHV917517 HRR917517 IBN917517 ILJ917517 IVF917517 JFB917517 JOX917517 JYT917517 KIP917517 KSL917517 LCH917517 LMD917517 LVZ917517 MFV917517 MPR917517 MZN917517 NJJ917517 NTF917517 ODB917517 OMX917517 OWT917517 PGP917517 PQL917517 QAH917517 QKD917517 QTZ917517 RDV917517 RNR917517 RXN917517 SHJ917517 SRF917517 TBB917517 TKX917517 TUT917517 UEP917517 UOL917517 UYH917517 VID917517 VRZ917517 WBV917517 WLR917517 WVN917517 F983053 JB983053 SX983053 ACT983053 AMP983053 AWL983053 BGH983053 BQD983053 BZZ983053 CJV983053 CTR983053 DDN983053 DNJ983053 DXF983053 EHB983053 EQX983053 FAT983053 FKP983053 FUL983053 GEH983053 GOD983053 GXZ983053 HHV983053 HRR983053 IBN983053 ILJ983053 IVF983053 JFB983053 JOX983053 JYT983053 KIP983053 KSL983053 LCH983053 LMD983053 LVZ983053 MFV983053 MPR983053 MZN983053 NJJ983053 NTF983053 ODB983053 OMX983053 OWT983053 PGP983053 PQL983053 QAH983053 QKD983053 QTZ983053 RDV983053 RNR983053 RXN983053 SHJ983053 SRF983053 TBB983053 TKX983053 TUT983053 UEP983053 UOL983053 UYH983053 VID983053 VRZ983053 WBV983053 WLR983053 WVN983053 F13 JD13 SZ13 ACV13 AMR13 AWN13 BGJ13 BQF13 CAB13 CJX13 CTT13 DDP13 DNL13 DXH13 EHD13 EQZ13 FAV13 FKR13 FUN13 GEJ13 GOF13 GYB13 HHX13 HRT13 IBP13 ILL13 IVH13 JFD13 JOZ13 JYV13 KIR13 KSN13 LCJ13 LMF13 LWB13 MFX13 MPT13 MZP13 NJL13 NTH13 ODD13 OMZ13 OWV13 PGR13 PQN13 QAJ13 QKF13 QUB13 RDX13 RNT13 RXP13 SHL13 SRH13 TBD13 TKZ13 TUV13 UER13 UON13 UYJ13 VIF13 VSB13 WBX13 WLT13 WVP13 H65549 JD65549 SZ65549 ACV65549 AMR65549 AWN65549 BGJ65549 BQF65549 CAB65549 CJX65549 CTT65549 DDP65549 DNL65549 DXH65549 EHD65549 EQZ65549 FAV65549 FKR65549 FUN65549 GEJ65549 GOF65549 GYB65549 HHX65549 HRT65549 IBP65549 ILL65549 IVH65549 JFD65549 JOZ65549 JYV65549 KIR65549 KSN65549 LCJ65549 LMF65549 LWB65549 MFX65549 MPT65549 MZP65549 NJL65549 NTH65549 ODD65549 OMZ65549 OWV65549 PGR65549 PQN65549 QAJ65549 QKF65549 QUB65549 RDX65549 RNT65549 RXP65549 SHL65549 SRH65549 TBD65549 TKZ65549 TUV65549 UER65549 UON65549 UYJ65549 VIF65549 VSB65549 WBX65549 WLT65549 WVP65549 H131085 JD131085 SZ131085 ACV131085 AMR131085 AWN131085 BGJ131085 BQF131085 CAB131085 CJX131085 CTT131085 DDP131085 DNL131085 DXH131085 EHD131085 EQZ131085 FAV131085 FKR131085 FUN131085 GEJ131085 GOF131085 GYB131085 HHX131085 HRT131085 IBP131085 ILL131085 IVH131085 JFD131085 JOZ131085 JYV131085 KIR131085 KSN131085 LCJ131085 LMF131085 LWB131085 MFX131085 MPT131085 MZP131085 NJL131085 NTH131085 ODD131085 OMZ131085 OWV131085 PGR131085 PQN131085 QAJ131085 QKF131085 QUB131085 RDX131085 RNT131085 RXP131085 SHL131085 SRH131085 TBD131085 TKZ131085 TUV131085 UER131085 UON131085 UYJ131085 VIF131085 VSB131085 WBX131085 WLT131085 WVP131085 H196621 JD196621 SZ196621 ACV196621 AMR196621 AWN196621 BGJ196621 BQF196621 CAB196621 CJX196621 CTT196621 DDP196621 DNL196621 DXH196621 EHD196621 EQZ196621 FAV196621 FKR196621 FUN196621 GEJ196621 GOF196621 GYB196621 HHX196621 HRT196621 IBP196621 ILL196621 IVH196621 JFD196621 JOZ196621 JYV196621 KIR196621 KSN196621 LCJ196621 LMF196621 LWB196621 MFX196621 MPT196621 MZP196621 NJL196621 NTH196621 ODD196621 OMZ196621 OWV196621 PGR196621 PQN196621 QAJ196621 QKF196621 QUB196621 RDX196621 RNT196621 RXP196621 SHL196621 SRH196621 TBD196621 TKZ196621 TUV196621 UER196621 UON196621 UYJ196621 VIF196621 VSB196621 WBX196621 WLT196621 WVP196621 H262157 JD262157 SZ262157 ACV262157 AMR262157 AWN262157 BGJ262157 BQF262157 CAB262157 CJX262157 CTT262157 DDP262157 DNL262157 DXH262157 EHD262157 EQZ262157 FAV262157 FKR262157 FUN262157 GEJ262157 GOF262157 GYB262157 HHX262157 HRT262157 IBP262157 ILL262157 IVH262157 JFD262157 JOZ262157 JYV262157 KIR262157 KSN262157 LCJ262157 LMF262157 LWB262157 MFX262157 MPT262157 MZP262157 NJL262157 NTH262157 ODD262157 OMZ262157 OWV262157 PGR262157 PQN262157 QAJ262157 QKF262157 QUB262157 RDX262157 RNT262157 RXP262157 SHL262157 SRH262157 TBD262157 TKZ262157 TUV262157 UER262157 UON262157 UYJ262157 VIF262157 VSB262157 WBX262157 WLT262157 WVP262157 H327693 JD327693 SZ327693 ACV327693 AMR327693 AWN327693 BGJ327693 BQF327693 CAB327693 CJX327693 CTT327693 DDP327693 DNL327693 DXH327693 EHD327693 EQZ327693 FAV327693 FKR327693 FUN327693 GEJ327693 GOF327693 GYB327693 HHX327693 HRT327693 IBP327693 ILL327693 IVH327693 JFD327693 JOZ327693 JYV327693 KIR327693 KSN327693 LCJ327693 LMF327693 LWB327693 MFX327693 MPT327693 MZP327693 NJL327693 NTH327693 ODD327693 OMZ327693 OWV327693 PGR327693 PQN327693 QAJ327693 QKF327693 QUB327693 RDX327693 RNT327693 RXP327693 SHL327693 SRH327693 TBD327693 TKZ327693 TUV327693 UER327693 UON327693 UYJ327693 VIF327693 VSB327693 WBX327693 WLT327693 WVP327693 H393229 JD393229 SZ393229 ACV393229 AMR393229 AWN393229 BGJ393229 BQF393229 CAB393229 CJX393229 CTT393229 DDP393229 DNL393229 DXH393229 EHD393229 EQZ393229 FAV393229 FKR393229 FUN393229 GEJ393229 GOF393229 GYB393229 HHX393229 HRT393229 IBP393229 ILL393229 IVH393229 JFD393229 JOZ393229 JYV393229 KIR393229 KSN393229 LCJ393229 LMF393229 LWB393229 MFX393229 MPT393229 MZP393229 NJL393229 NTH393229 ODD393229 OMZ393229 OWV393229 PGR393229 PQN393229 QAJ393229 QKF393229 QUB393229 RDX393229 RNT393229 RXP393229 SHL393229 SRH393229 TBD393229 TKZ393229 TUV393229 UER393229 UON393229 UYJ393229 VIF393229 VSB393229 WBX393229 WLT393229 WVP393229 H458765 JD458765 SZ458765 ACV458765 AMR458765 AWN458765 BGJ458765 BQF458765 CAB458765 CJX458765 CTT458765 DDP458765 DNL458765 DXH458765 EHD458765 EQZ458765 FAV458765 FKR458765 FUN458765 GEJ458765 GOF458765 GYB458765 HHX458765 HRT458765 IBP458765 ILL458765 IVH458765 JFD458765 JOZ458765 JYV458765 KIR458765 KSN458765 LCJ458765 LMF458765 LWB458765 MFX458765 MPT458765 MZP458765 NJL458765 NTH458765 ODD458765 OMZ458765 OWV458765 PGR458765 PQN458765 QAJ458765 QKF458765 QUB458765 RDX458765 RNT458765 RXP458765 SHL458765 SRH458765 TBD458765 TKZ458765 TUV458765 UER458765 UON458765 UYJ458765 VIF458765 VSB458765 WBX458765 WLT458765 WVP458765 H524301 JD524301 SZ524301 ACV524301 AMR524301 AWN524301 BGJ524301 BQF524301 CAB524301 CJX524301 CTT524301 DDP524301 DNL524301 DXH524301 EHD524301 EQZ524301 FAV524301 FKR524301 FUN524301 GEJ524301 GOF524301 GYB524301 HHX524301 HRT524301 IBP524301 ILL524301 IVH524301 JFD524301 JOZ524301 JYV524301 KIR524301 KSN524301 LCJ524301 LMF524301 LWB524301 MFX524301 MPT524301 MZP524301 NJL524301 NTH524301 ODD524301 OMZ524301 OWV524301 PGR524301 PQN524301 QAJ524301 QKF524301 QUB524301 RDX524301 RNT524301 RXP524301 SHL524301 SRH524301 TBD524301 TKZ524301 TUV524301 UER524301 UON524301 UYJ524301 VIF524301 VSB524301 WBX524301 WLT524301 WVP524301 H589837 JD589837 SZ589837 ACV589837 AMR589837 AWN589837 BGJ589837 BQF589837 CAB589837 CJX589837 CTT589837 DDP589837 DNL589837 DXH589837 EHD589837 EQZ589837 FAV589837 FKR589837 FUN589837 GEJ589837 GOF589837 GYB589837 HHX589837 HRT589837 IBP589837 ILL589837 IVH589837 JFD589837 JOZ589837 JYV589837 KIR589837 KSN589837 LCJ589837 LMF589837 LWB589837 MFX589837 MPT589837 MZP589837 NJL589837 NTH589837 ODD589837 OMZ589837 OWV589837 PGR589837 PQN589837 QAJ589837 QKF589837 QUB589837 RDX589837 RNT589837 RXP589837 SHL589837 SRH589837 TBD589837 TKZ589837 TUV589837 UER589837 UON589837 UYJ589837 VIF589837 VSB589837 WBX589837 WLT589837 WVP589837 H655373 JD655373 SZ655373 ACV655373 AMR655373 AWN655373 BGJ655373 BQF655373 CAB655373 CJX655373 CTT655373 DDP655373 DNL655373 DXH655373 EHD655373 EQZ655373 FAV655373 FKR655373 FUN655373 GEJ655373 GOF655373 GYB655373 HHX655373 HRT655373 IBP655373 ILL655373 IVH655373 JFD655373 JOZ655373 JYV655373 KIR655373 KSN655373 LCJ655373 LMF655373 LWB655373 MFX655373 MPT655373 MZP655373 NJL655373 NTH655373 ODD655373 OMZ655373 OWV655373 PGR655373 PQN655373 QAJ655373 QKF655373 QUB655373 RDX655373 RNT655373 RXP655373 SHL655373 SRH655373 TBD655373 TKZ655373 TUV655373 UER655373 UON655373 UYJ655373 VIF655373 VSB655373 WBX655373 WLT655373 WVP655373 H720909 JD720909 SZ720909 ACV720909 AMR720909 AWN720909 BGJ720909 BQF720909 CAB720909 CJX720909 CTT720909 DDP720909 DNL720909 DXH720909 EHD720909 EQZ720909 FAV720909 FKR720909 FUN720909 GEJ720909 GOF720909 GYB720909 HHX720909 HRT720909 IBP720909 ILL720909 IVH720909 JFD720909 JOZ720909 JYV720909 KIR720909 KSN720909 LCJ720909 LMF720909 LWB720909 MFX720909 MPT720909 MZP720909 NJL720909 NTH720909 ODD720909 OMZ720909 OWV720909 PGR720909 PQN720909 QAJ720909 QKF720909 QUB720909 RDX720909 RNT720909 RXP720909 SHL720909 SRH720909 TBD720909 TKZ720909 TUV720909 UER720909 UON720909 UYJ720909 VIF720909 VSB720909 WBX720909 WLT720909 WVP720909 H786445 JD786445 SZ786445 ACV786445 AMR786445 AWN786445 BGJ786445 BQF786445 CAB786445 CJX786445 CTT786445 DDP786445 DNL786445 DXH786445 EHD786445 EQZ786445 FAV786445 FKR786445 FUN786445 GEJ786445 GOF786445 GYB786445 HHX786445 HRT786445 IBP786445 ILL786445 IVH786445 JFD786445 JOZ786445 JYV786445 KIR786445 KSN786445 LCJ786445 LMF786445 LWB786445 MFX786445 MPT786445 MZP786445 NJL786445 NTH786445 ODD786445 OMZ786445 OWV786445 PGR786445 PQN786445 QAJ786445 QKF786445 QUB786445 RDX786445 RNT786445 RXP786445 SHL786445 SRH786445 TBD786445 TKZ786445 TUV786445 UER786445 UON786445 UYJ786445 VIF786445 VSB786445 WBX786445 WLT786445 WVP786445 H851981 JD851981 SZ851981 ACV851981 AMR851981 AWN851981 BGJ851981 BQF851981 CAB851981 CJX851981 CTT851981 DDP851981 DNL851981 DXH851981 EHD851981 EQZ851981 FAV851981 FKR851981 FUN851981 GEJ851981 GOF851981 GYB851981 HHX851981 HRT851981 IBP851981 ILL851981 IVH851981 JFD851981 JOZ851981 JYV851981 KIR851981 KSN851981 LCJ851981 LMF851981 LWB851981 MFX851981 MPT851981 MZP851981 NJL851981 NTH851981 ODD851981 OMZ851981 OWV851981 PGR851981 PQN851981 QAJ851981 QKF851981 QUB851981 RDX851981 RNT851981 RXP851981 SHL851981 SRH851981 TBD851981 TKZ851981 TUV851981 UER851981 UON851981 UYJ851981 VIF851981 VSB851981 WBX851981 WLT851981 WVP851981 H917517 JD917517 SZ917517 ACV917517 AMR917517 AWN917517 BGJ917517 BQF917517 CAB917517 CJX917517 CTT917517 DDP917517 DNL917517 DXH917517 EHD917517 EQZ917517 FAV917517 FKR917517 FUN917517 GEJ917517 GOF917517 GYB917517 HHX917517 HRT917517 IBP917517 ILL917517 IVH917517 JFD917517 JOZ917517 JYV917517 KIR917517 KSN917517 LCJ917517 LMF917517 LWB917517 MFX917517 MPT917517 MZP917517 NJL917517 NTH917517 ODD917517 OMZ917517 OWV917517 PGR917517 PQN917517 QAJ917517 QKF917517 QUB917517 RDX917517 RNT917517 RXP917517 SHL917517 SRH917517 TBD917517 TKZ917517 TUV917517 UER917517 UON917517 UYJ917517 VIF917517 VSB917517 WBX917517 WLT917517 WVP917517 H983053 JD983053 SZ983053 ACV983053 AMR983053 AWN983053 BGJ983053 BQF983053 CAB983053 CJX983053 CTT983053 DDP983053 DNL983053 DXH983053 EHD983053 EQZ983053 FAV983053 FKR983053 FUN983053 GEJ983053 GOF983053 GYB983053 HHX983053 HRT983053 IBP983053 ILL983053 IVH983053 JFD983053 JOZ983053 JYV983053 KIR983053 KSN983053 LCJ983053 LMF983053 LWB983053 MFX983053 MPT983053 MZP983053 NJL983053 NTH983053 ODD983053 OMZ983053 OWV983053 PGR983053 PQN983053 QAJ983053 QKF983053 QUB983053 RDX983053 RNT983053 RXP983053 SHL983053 SRH983053 TBD983053 TKZ983053 TUV983053 UER983053 UON983053 UYJ983053 VIF983053 VSB983053 WBX983053 WLT983053 H13" xr:uid="{9B68D0AA-1869-43D1-8990-1E425432DF35}">
      <formula1>$M$25:$M$41</formula1>
    </dataValidation>
    <dataValidation type="list" allowBlank="1" showInputMessage="1" showErrorMessage="1" sqref="WVL983047:WVS983047 IZ7:JG7 SV7:TC7 ACR7:ACY7 AMN7:AMU7 AWJ7:AWQ7 BGF7:BGM7 BQB7:BQI7 BZX7:CAE7 CJT7:CKA7 CTP7:CTW7 DDL7:DDS7 DNH7:DNO7 DXD7:DXK7 EGZ7:EHG7 EQV7:ERC7 FAR7:FAY7 FKN7:FKU7 FUJ7:FUQ7 GEF7:GEM7 GOB7:GOI7 GXX7:GYE7 HHT7:HIA7 HRP7:HRW7 IBL7:IBS7 ILH7:ILO7 IVD7:IVK7 JEZ7:JFG7 JOV7:JPC7 JYR7:JYY7 KIN7:KIU7 KSJ7:KSQ7 LCF7:LCM7 LMB7:LMI7 LVX7:LWE7 MFT7:MGA7 MPP7:MPW7 MZL7:MZS7 NJH7:NJO7 NTD7:NTK7 OCZ7:ODG7 OMV7:ONC7 OWR7:OWY7 PGN7:PGU7 PQJ7:PQQ7 QAF7:QAM7 QKB7:QKI7 QTX7:QUE7 RDT7:REA7 RNP7:RNW7 RXL7:RXS7 SHH7:SHO7 SRD7:SRK7 TAZ7:TBG7 TKV7:TLC7 TUR7:TUY7 UEN7:UEU7 UOJ7:UOQ7 UYF7:UYM7 VIB7:VII7 VRX7:VSE7 WBT7:WCA7 WLP7:WLW7 WVL7:WVS7 D65543:K65543 IZ65543:JG65543 SV65543:TC65543 ACR65543:ACY65543 AMN65543:AMU65543 AWJ65543:AWQ65543 BGF65543:BGM65543 BQB65543:BQI65543 BZX65543:CAE65543 CJT65543:CKA65543 CTP65543:CTW65543 DDL65543:DDS65543 DNH65543:DNO65543 DXD65543:DXK65543 EGZ65543:EHG65543 EQV65543:ERC65543 FAR65543:FAY65543 FKN65543:FKU65543 FUJ65543:FUQ65543 GEF65543:GEM65543 GOB65543:GOI65543 GXX65543:GYE65543 HHT65543:HIA65543 HRP65543:HRW65543 IBL65543:IBS65543 ILH65543:ILO65543 IVD65543:IVK65543 JEZ65543:JFG65543 JOV65543:JPC65543 JYR65543:JYY65543 KIN65543:KIU65543 KSJ65543:KSQ65543 LCF65543:LCM65543 LMB65543:LMI65543 LVX65543:LWE65543 MFT65543:MGA65543 MPP65543:MPW65543 MZL65543:MZS65543 NJH65543:NJO65543 NTD65543:NTK65543 OCZ65543:ODG65543 OMV65543:ONC65543 OWR65543:OWY65543 PGN65543:PGU65543 PQJ65543:PQQ65543 QAF65543:QAM65543 QKB65543:QKI65543 QTX65543:QUE65543 RDT65543:REA65543 RNP65543:RNW65543 RXL65543:RXS65543 SHH65543:SHO65543 SRD65543:SRK65543 TAZ65543:TBG65543 TKV65543:TLC65543 TUR65543:TUY65543 UEN65543:UEU65543 UOJ65543:UOQ65543 UYF65543:UYM65543 VIB65543:VII65543 VRX65543:VSE65543 WBT65543:WCA65543 WLP65543:WLW65543 WVL65543:WVS65543 D131079:K131079 IZ131079:JG131079 SV131079:TC131079 ACR131079:ACY131079 AMN131079:AMU131079 AWJ131079:AWQ131079 BGF131079:BGM131079 BQB131079:BQI131079 BZX131079:CAE131079 CJT131079:CKA131079 CTP131079:CTW131079 DDL131079:DDS131079 DNH131079:DNO131079 DXD131079:DXK131079 EGZ131079:EHG131079 EQV131079:ERC131079 FAR131079:FAY131079 FKN131079:FKU131079 FUJ131079:FUQ131079 GEF131079:GEM131079 GOB131079:GOI131079 GXX131079:GYE131079 HHT131079:HIA131079 HRP131079:HRW131079 IBL131079:IBS131079 ILH131079:ILO131079 IVD131079:IVK131079 JEZ131079:JFG131079 JOV131079:JPC131079 JYR131079:JYY131079 KIN131079:KIU131079 KSJ131079:KSQ131079 LCF131079:LCM131079 LMB131079:LMI131079 LVX131079:LWE131079 MFT131079:MGA131079 MPP131079:MPW131079 MZL131079:MZS131079 NJH131079:NJO131079 NTD131079:NTK131079 OCZ131079:ODG131079 OMV131079:ONC131079 OWR131079:OWY131079 PGN131079:PGU131079 PQJ131079:PQQ131079 QAF131079:QAM131079 QKB131079:QKI131079 QTX131079:QUE131079 RDT131079:REA131079 RNP131079:RNW131079 RXL131079:RXS131079 SHH131079:SHO131079 SRD131079:SRK131079 TAZ131079:TBG131079 TKV131079:TLC131079 TUR131079:TUY131079 UEN131079:UEU131079 UOJ131079:UOQ131079 UYF131079:UYM131079 VIB131079:VII131079 VRX131079:VSE131079 WBT131079:WCA131079 WLP131079:WLW131079 WVL131079:WVS131079 D196615:K196615 IZ196615:JG196615 SV196615:TC196615 ACR196615:ACY196615 AMN196615:AMU196615 AWJ196615:AWQ196615 BGF196615:BGM196615 BQB196615:BQI196615 BZX196615:CAE196615 CJT196615:CKA196615 CTP196615:CTW196615 DDL196615:DDS196615 DNH196615:DNO196615 DXD196615:DXK196615 EGZ196615:EHG196615 EQV196615:ERC196615 FAR196615:FAY196615 FKN196615:FKU196615 FUJ196615:FUQ196615 GEF196615:GEM196615 GOB196615:GOI196615 GXX196615:GYE196615 HHT196615:HIA196615 HRP196615:HRW196615 IBL196615:IBS196615 ILH196615:ILO196615 IVD196615:IVK196615 JEZ196615:JFG196615 JOV196615:JPC196615 JYR196615:JYY196615 KIN196615:KIU196615 KSJ196615:KSQ196615 LCF196615:LCM196615 LMB196615:LMI196615 LVX196615:LWE196615 MFT196615:MGA196615 MPP196615:MPW196615 MZL196615:MZS196615 NJH196615:NJO196615 NTD196615:NTK196615 OCZ196615:ODG196615 OMV196615:ONC196615 OWR196615:OWY196615 PGN196615:PGU196615 PQJ196615:PQQ196615 QAF196615:QAM196615 QKB196615:QKI196615 QTX196615:QUE196615 RDT196615:REA196615 RNP196615:RNW196615 RXL196615:RXS196615 SHH196615:SHO196615 SRD196615:SRK196615 TAZ196615:TBG196615 TKV196615:TLC196615 TUR196615:TUY196615 UEN196615:UEU196615 UOJ196615:UOQ196615 UYF196615:UYM196615 VIB196615:VII196615 VRX196615:VSE196615 WBT196615:WCA196615 WLP196615:WLW196615 WVL196615:WVS196615 D262151:K262151 IZ262151:JG262151 SV262151:TC262151 ACR262151:ACY262151 AMN262151:AMU262151 AWJ262151:AWQ262151 BGF262151:BGM262151 BQB262151:BQI262151 BZX262151:CAE262151 CJT262151:CKA262151 CTP262151:CTW262151 DDL262151:DDS262151 DNH262151:DNO262151 DXD262151:DXK262151 EGZ262151:EHG262151 EQV262151:ERC262151 FAR262151:FAY262151 FKN262151:FKU262151 FUJ262151:FUQ262151 GEF262151:GEM262151 GOB262151:GOI262151 GXX262151:GYE262151 HHT262151:HIA262151 HRP262151:HRW262151 IBL262151:IBS262151 ILH262151:ILO262151 IVD262151:IVK262151 JEZ262151:JFG262151 JOV262151:JPC262151 JYR262151:JYY262151 KIN262151:KIU262151 KSJ262151:KSQ262151 LCF262151:LCM262151 LMB262151:LMI262151 LVX262151:LWE262151 MFT262151:MGA262151 MPP262151:MPW262151 MZL262151:MZS262151 NJH262151:NJO262151 NTD262151:NTK262151 OCZ262151:ODG262151 OMV262151:ONC262151 OWR262151:OWY262151 PGN262151:PGU262151 PQJ262151:PQQ262151 QAF262151:QAM262151 QKB262151:QKI262151 QTX262151:QUE262151 RDT262151:REA262151 RNP262151:RNW262151 RXL262151:RXS262151 SHH262151:SHO262151 SRD262151:SRK262151 TAZ262151:TBG262151 TKV262151:TLC262151 TUR262151:TUY262151 UEN262151:UEU262151 UOJ262151:UOQ262151 UYF262151:UYM262151 VIB262151:VII262151 VRX262151:VSE262151 WBT262151:WCA262151 WLP262151:WLW262151 WVL262151:WVS262151 D327687:K327687 IZ327687:JG327687 SV327687:TC327687 ACR327687:ACY327687 AMN327687:AMU327687 AWJ327687:AWQ327687 BGF327687:BGM327687 BQB327687:BQI327687 BZX327687:CAE327687 CJT327687:CKA327687 CTP327687:CTW327687 DDL327687:DDS327687 DNH327687:DNO327687 DXD327687:DXK327687 EGZ327687:EHG327687 EQV327687:ERC327687 FAR327687:FAY327687 FKN327687:FKU327687 FUJ327687:FUQ327687 GEF327687:GEM327687 GOB327687:GOI327687 GXX327687:GYE327687 HHT327687:HIA327687 HRP327687:HRW327687 IBL327687:IBS327687 ILH327687:ILO327687 IVD327687:IVK327687 JEZ327687:JFG327687 JOV327687:JPC327687 JYR327687:JYY327687 KIN327687:KIU327687 KSJ327687:KSQ327687 LCF327687:LCM327687 LMB327687:LMI327687 LVX327687:LWE327687 MFT327687:MGA327687 MPP327687:MPW327687 MZL327687:MZS327687 NJH327687:NJO327687 NTD327687:NTK327687 OCZ327687:ODG327687 OMV327687:ONC327687 OWR327687:OWY327687 PGN327687:PGU327687 PQJ327687:PQQ327687 QAF327687:QAM327687 QKB327687:QKI327687 QTX327687:QUE327687 RDT327687:REA327687 RNP327687:RNW327687 RXL327687:RXS327687 SHH327687:SHO327687 SRD327687:SRK327687 TAZ327687:TBG327687 TKV327687:TLC327687 TUR327687:TUY327687 UEN327687:UEU327687 UOJ327687:UOQ327687 UYF327687:UYM327687 VIB327687:VII327687 VRX327687:VSE327687 WBT327687:WCA327687 WLP327687:WLW327687 WVL327687:WVS327687 D393223:K393223 IZ393223:JG393223 SV393223:TC393223 ACR393223:ACY393223 AMN393223:AMU393223 AWJ393223:AWQ393223 BGF393223:BGM393223 BQB393223:BQI393223 BZX393223:CAE393223 CJT393223:CKA393223 CTP393223:CTW393223 DDL393223:DDS393223 DNH393223:DNO393223 DXD393223:DXK393223 EGZ393223:EHG393223 EQV393223:ERC393223 FAR393223:FAY393223 FKN393223:FKU393223 FUJ393223:FUQ393223 GEF393223:GEM393223 GOB393223:GOI393223 GXX393223:GYE393223 HHT393223:HIA393223 HRP393223:HRW393223 IBL393223:IBS393223 ILH393223:ILO393223 IVD393223:IVK393223 JEZ393223:JFG393223 JOV393223:JPC393223 JYR393223:JYY393223 KIN393223:KIU393223 KSJ393223:KSQ393223 LCF393223:LCM393223 LMB393223:LMI393223 LVX393223:LWE393223 MFT393223:MGA393223 MPP393223:MPW393223 MZL393223:MZS393223 NJH393223:NJO393223 NTD393223:NTK393223 OCZ393223:ODG393223 OMV393223:ONC393223 OWR393223:OWY393223 PGN393223:PGU393223 PQJ393223:PQQ393223 QAF393223:QAM393223 QKB393223:QKI393223 QTX393223:QUE393223 RDT393223:REA393223 RNP393223:RNW393223 RXL393223:RXS393223 SHH393223:SHO393223 SRD393223:SRK393223 TAZ393223:TBG393223 TKV393223:TLC393223 TUR393223:TUY393223 UEN393223:UEU393223 UOJ393223:UOQ393223 UYF393223:UYM393223 VIB393223:VII393223 VRX393223:VSE393223 WBT393223:WCA393223 WLP393223:WLW393223 WVL393223:WVS393223 D458759:K458759 IZ458759:JG458759 SV458759:TC458759 ACR458759:ACY458759 AMN458759:AMU458759 AWJ458759:AWQ458759 BGF458759:BGM458759 BQB458759:BQI458759 BZX458759:CAE458759 CJT458759:CKA458759 CTP458759:CTW458759 DDL458759:DDS458759 DNH458759:DNO458759 DXD458759:DXK458759 EGZ458759:EHG458759 EQV458759:ERC458759 FAR458759:FAY458759 FKN458759:FKU458759 FUJ458759:FUQ458759 GEF458759:GEM458759 GOB458759:GOI458759 GXX458759:GYE458759 HHT458759:HIA458759 HRP458759:HRW458759 IBL458759:IBS458759 ILH458759:ILO458759 IVD458759:IVK458759 JEZ458759:JFG458759 JOV458759:JPC458759 JYR458759:JYY458759 KIN458759:KIU458759 KSJ458759:KSQ458759 LCF458759:LCM458759 LMB458759:LMI458759 LVX458759:LWE458759 MFT458759:MGA458759 MPP458759:MPW458759 MZL458759:MZS458759 NJH458759:NJO458759 NTD458759:NTK458759 OCZ458759:ODG458759 OMV458759:ONC458759 OWR458759:OWY458759 PGN458759:PGU458759 PQJ458759:PQQ458759 QAF458759:QAM458759 QKB458759:QKI458759 QTX458759:QUE458759 RDT458759:REA458759 RNP458759:RNW458759 RXL458759:RXS458759 SHH458759:SHO458759 SRD458759:SRK458759 TAZ458759:TBG458759 TKV458759:TLC458759 TUR458759:TUY458759 UEN458759:UEU458759 UOJ458759:UOQ458759 UYF458759:UYM458759 VIB458759:VII458759 VRX458759:VSE458759 WBT458759:WCA458759 WLP458759:WLW458759 WVL458759:WVS458759 D524295:K524295 IZ524295:JG524295 SV524295:TC524295 ACR524295:ACY524295 AMN524295:AMU524295 AWJ524295:AWQ524295 BGF524295:BGM524295 BQB524295:BQI524295 BZX524295:CAE524295 CJT524295:CKA524295 CTP524295:CTW524295 DDL524295:DDS524295 DNH524295:DNO524295 DXD524295:DXK524295 EGZ524295:EHG524295 EQV524295:ERC524295 FAR524295:FAY524295 FKN524295:FKU524295 FUJ524295:FUQ524295 GEF524295:GEM524295 GOB524295:GOI524295 GXX524295:GYE524295 HHT524295:HIA524295 HRP524295:HRW524295 IBL524295:IBS524295 ILH524295:ILO524295 IVD524295:IVK524295 JEZ524295:JFG524295 JOV524295:JPC524295 JYR524295:JYY524295 KIN524295:KIU524295 KSJ524295:KSQ524295 LCF524295:LCM524295 LMB524295:LMI524295 LVX524295:LWE524295 MFT524295:MGA524295 MPP524295:MPW524295 MZL524295:MZS524295 NJH524295:NJO524295 NTD524295:NTK524295 OCZ524295:ODG524295 OMV524295:ONC524295 OWR524295:OWY524295 PGN524295:PGU524295 PQJ524295:PQQ524295 QAF524295:QAM524295 QKB524295:QKI524295 QTX524295:QUE524295 RDT524295:REA524295 RNP524295:RNW524295 RXL524295:RXS524295 SHH524295:SHO524295 SRD524295:SRK524295 TAZ524295:TBG524295 TKV524295:TLC524295 TUR524295:TUY524295 UEN524295:UEU524295 UOJ524295:UOQ524295 UYF524295:UYM524295 VIB524295:VII524295 VRX524295:VSE524295 WBT524295:WCA524295 WLP524295:WLW524295 WVL524295:WVS524295 D589831:K589831 IZ589831:JG589831 SV589831:TC589831 ACR589831:ACY589831 AMN589831:AMU589831 AWJ589831:AWQ589831 BGF589831:BGM589831 BQB589831:BQI589831 BZX589831:CAE589831 CJT589831:CKA589831 CTP589831:CTW589831 DDL589831:DDS589831 DNH589831:DNO589831 DXD589831:DXK589831 EGZ589831:EHG589831 EQV589831:ERC589831 FAR589831:FAY589831 FKN589831:FKU589831 FUJ589831:FUQ589831 GEF589831:GEM589831 GOB589831:GOI589831 GXX589831:GYE589831 HHT589831:HIA589831 HRP589831:HRW589831 IBL589831:IBS589831 ILH589831:ILO589831 IVD589831:IVK589831 JEZ589831:JFG589831 JOV589831:JPC589831 JYR589831:JYY589831 KIN589831:KIU589831 KSJ589831:KSQ589831 LCF589831:LCM589831 LMB589831:LMI589831 LVX589831:LWE589831 MFT589831:MGA589831 MPP589831:MPW589831 MZL589831:MZS589831 NJH589831:NJO589831 NTD589831:NTK589831 OCZ589831:ODG589831 OMV589831:ONC589831 OWR589831:OWY589831 PGN589831:PGU589831 PQJ589831:PQQ589831 QAF589831:QAM589831 QKB589831:QKI589831 QTX589831:QUE589831 RDT589831:REA589831 RNP589831:RNW589831 RXL589831:RXS589831 SHH589831:SHO589831 SRD589831:SRK589831 TAZ589831:TBG589831 TKV589831:TLC589831 TUR589831:TUY589831 UEN589831:UEU589831 UOJ589831:UOQ589831 UYF589831:UYM589831 VIB589831:VII589831 VRX589831:VSE589831 WBT589831:WCA589831 WLP589831:WLW589831 WVL589831:WVS589831 D655367:K655367 IZ655367:JG655367 SV655367:TC655367 ACR655367:ACY655367 AMN655367:AMU655367 AWJ655367:AWQ655367 BGF655367:BGM655367 BQB655367:BQI655367 BZX655367:CAE655367 CJT655367:CKA655367 CTP655367:CTW655367 DDL655367:DDS655367 DNH655367:DNO655367 DXD655367:DXK655367 EGZ655367:EHG655367 EQV655367:ERC655367 FAR655367:FAY655367 FKN655367:FKU655367 FUJ655367:FUQ655367 GEF655367:GEM655367 GOB655367:GOI655367 GXX655367:GYE655367 HHT655367:HIA655367 HRP655367:HRW655367 IBL655367:IBS655367 ILH655367:ILO655367 IVD655367:IVK655367 JEZ655367:JFG655367 JOV655367:JPC655367 JYR655367:JYY655367 KIN655367:KIU655367 KSJ655367:KSQ655367 LCF655367:LCM655367 LMB655367:LMI655367 LVX655367:LWE655367 MFT655367:MGA655367 MPP655367:MPW655367 MZL655367:MZS655367 NJH655367:NJO655367 NTD655367:NTK655367 OCZ655367:ODG655367 OMV655367:ONC655367 OWR655367:OWY655367 PGN655367:PGU655367 PQJ655367:PQQ655367 QAF655367:QAM655367 QKB655367:QKI655367 QTX655367:QUE655367 RDT655367:REA655367 RNP655367:RNW655367 RXL655367:RXS655367 SHH655367:SHO655367 SRD655367:SRK655367 TAZ655367:TBG655367 TKV655367:TLC655367 TUR655367:TUY655367 UEN655367:UEU655367 UOJ655367:UOQ655367 UYF655367:UYM655367 VIB655367:VII655367 VRX655367:VSE655367 WBT655367:WCA655367 WLP655367:WLW655367 WVL655367:WVS655367 D720903:K720903 IZ720903:JG720903 SV720903:TC720903 ACR720903:ACY720903 AMN720903:AMU720903 AWJ720903:AWQ720903 BGF720903:BGM720903 BQB720903:BQI720903 BZX720903:CAE720903 CJT720903:CKA720903 CTP720903:CTW720903 DDL720903:DDS720903 DNH720903:DNO720903 DXD720903:DXK720903 EGZ720903:EHG720903 EQV720903:ERC720903 FAR720903:FAY720903 FKN720903:FKU720903 FUJ720903:FUQ720903 GEF720903:GEM720903 GOB720903:GOI720903 GXX720903:GYE720903 HHT720903:HIA720903 HRP720903:HRW720903 IBL720903:IBS720903 ILH720903:ILO720903 IVD720903:IVK720903 JEZ720903:JFG720903 JOV720903:JPC720903 JYR720903:JYY720903 KIN720903:KIU720903 KSJ720903:KSQ720903 LCF720903:LCM720903 LMB720903:LMI720903 LVX720903:LWE720903 MFT720903:MGA720903 MPP720903:MPW720903 MZL720903:MZS720903 NJH720903:NJO720903 NTD720903:NTK720903 OCZ720903:ODG720903 OMV720903:ONC720903 OWR720903:OWY720903 PGN720903:PGU720903 PQJ720903:PQQ720903 QAF720903:QAM720903 QKB720903:QKI720903 QTX720903:QUE720903 RDT720903:REA720903 RNP720903:RNW720903 RXL720903:RXS720903 SHH720903:SHO720903 SRD720903:SRK720903 TAZ720903:TBG720903 TKV720903:TLC720903 TUR720903:TUY720903 UEN720903:UEU720903 UOJ720903:UOQ720903 UYF720903:UYM720903 VIB720903:VII720903 VRX720903:VSE720903 WBT720903:WCA720903 WLP720903:WLW720903 WVL720903:WVS720903 D786439:K786439 IZ786439:JG786439 SV786439:TC786439 ACR786439:ACY786439 AMN786439:AMU786439 AWJ786439:AWQ786439 BGF786439:BGM786439 BQB786439:BQI786439 BZX786439:CAE786439 CJT786439:CKA786439 CTP786439:CTW786439 DDL786439:DDS786439 DNH786439:DNO786439 DXD786439:DXK786439 EGZ786439:EHG786439 EQV786439:ERC786439 FAR786439:FAY786439 FKN786439:FKU786439 FUJ786439:FUQ786439 GEF786439:GEM786439 GOB786439:GOI786439 GXX786439:GYE786439 HHT786439:HIA786439 HRP786439:HRW786439 IBL786439:IBS786439 ILH786439:ILO786439 IVD786439:IVK786439 JEZ786439:JFG786439 JOV786439:JPC786439 JYR786439:JYY786439 KIN786439:KIU786439 KSJ786439:KSQ786439 LCF786439:LCM786439 LMB786439:LMI786439 LVX786439:LWE786439 MFT786439:MGA786439 MPP786439:MPW786439 MZL786439:MZS786439 NJH786439:NJO786439 NTD786439:NTK786439 OCZ786439:ODG786439 OMV786439:ONC786439 OWR786439:OWY786439 PGN786439:PGU786439 PQJ786439:PQQ786439 QAF786439:QAM786439 QKB786439:QKI786439 QTX786439:QUE786439 RDT786439:REA786439 RNP786439:RNW786439 RXL786439:RXS786439 SHH786439:SHO786439 SRD786439:SRK786439 TAZ786439:TBG786439 TKV786439:TLC786439 TUR786439:TUY786439 UEN786439:UEU786439 UOJ786439:UOQ786439 UYF786439:UYM786439 VIB786439:VII786439 VRX786439:VSE786439 WBT786439:WCA786439 WLP786439:WLW786439 WVL786439:WVS786439 D851975:K851975 IZ851975:JG851975 SV851975:TC851975 ACR851975:ACY851975 AMN851975:AMU851975 AWJ851975:AWQ851975 BGF851975:BGM851975 BQB851975:BQI851975 BZX851975:CAE851975 CJT851975:CKA851975 CTP851975:CTW851975 DDL851975:DDS851975 DNH851975:DNO851975 DXD851975:DXK851975 EGZ851975:EHG851975 EQV851975:ERC851975 FAR851975:FAY851975 FKN851975:FKU851975 FUJ851975:FUQ851975 GEF851975:GEM851975 GOB851975:GOI851975 GXX851975:GYE851975 HHT851975:HIA851975 HRP851975:HRW851975 IBL851975:IBS851975 ILH851975:ILO851975 IVD851975:IVK851975 JEZ851975:JFG851975 JOV851975:JPC851975 JYR851975:JYY851975 KIN851975:KIU851975 KSJ851975:KSQ851975 LCF851975:LCM851975 LMB851975:LMI851975 LVX851975:LWE851975 MFT851975:MGA851975 MPP851975:MPW851975 MZL851975:MZS851975 NJH851975:NJO851975 NTD851975:NTK851975 OCZ851975:ODG851975 OMV851975:ONC851975 OWR851975:OWY851975 PGN851975:PGU851975 PQJ851975:PQQ851975 QAF851975:QAM851975 QKB851975:QKI851975 QTX851975:QUE851975 RDT851975:REA851975 RNP851975:RNW851975 RXL851975:RXS851975 SHH851975:SHO851975 SRD851975:SRK851975 TAZ851975:TBG851975 TKV851975:TLC851975 TUR851975:TUY851975 UEN851975:UEU851975 UOJ851975:UOQ851975 UYF851975:UYM851975 VIB851975:VII851975 VRX851975:VSE851975 WBT851975:WCA851975 WLP851975:WLW851975 WVL851975:WVS851975 D917511:K917511 IZ917511:JG917511 SV917511:TC917511 ACR917511:ACY917511 AMN917511:AMU917511 AWJ917511:AWQ917511 BGF917511:BGM917511 BQB917511:BQI917511 BZX917511:CAE917511 CJT917511:CKA917511 CTP917511:CTW917511 DDL917511:DDS917511 DNH917511:DNO917511 DXD917511:DXK917511 EGZ917511:EHG917511 EQV917511:ERC917511 FAR917511:FAY917511 FKN917511:FKU917511 FUJ917511:FUQ917511 GEF917511:GEM917511 GOB917511:GOI917511 GXX917511:GYE917511 HHT917511:HIA917511 HRP917511:HRW917511 IBL917511:IBS917511 ILH917511:ILO917511 IVD917511:IVK917511 JEZ917511:JFG917511 JOV917511:JPC917511 JYR917511:JYY917511 KIN917511:KIU917511 KSJ917511:KSQ917511 LCF917511:LCM917511 LMB917511:LMI917511 LVX917511:LWE917511 MFT917511:MGA917511 MPP917511:MPW917511 MZL917511:MZS917511 NJH917511:NJO917511 NTD917511:NTK917511 OCZ917511:ODG917511 OMV917511:ONC917511 OWR917511:OWY917511 PGN917511:PGU917511 PQJ917511:PQQ917511 QAF917511:QAM917511 QKB917511:QKI917511 QTX917511:QUE917511 RDT917511:REA917511 RNP917511:RNW917511 RXL917511:RXS917511 SHH917511:SHO917511 SRD917511:SRK917511 TAZ917511:TBG917511 TKV917511:TLC917511 TUR917511:TUY917511 UEN917511:UEU917511 UOJ917511:UOQ917511 UYF917511:UYM917511 VIB917511:VII917511 VRX917511:VSE917511 WBT917511:WCA917511 WLP917511:WLW917511 WVL917511:WVS917511 D983047:K983047 IZ983047:JG983047 SV983047:TC983047 ACR983047:ACY983047 AMN983047:AMU983047 AWJ983047:AWQ983047 BGF983047:BGM983047 BQB983047:BQI983047 BZX983047:CAE983047 CJT983047:CKA983047 CTP983047:CTW983047 DDL983047:DDS983047 DNH983047:DNO983047 DXD983047:DXK983047 EGZ983047:EHG983047 EQV983047:ERC983047 FAR983047:FAY983047 FKN983047:FKU983047 FUJ983047:FUQ983047 GEF983047:GEM983047 GOB983047:GOI983047 GXX983047:GYE983047 HHT983047:HIA983047 HRP983047:HRW983047 IBL983047:IBS983047 ILH983047:ILO983047 IVD983047:IVK983047 JEZ983047:JFG983047 JOV983047:JPC983047 JYR983047:JYY983047 KIN983047:KIU983047 KSJ983047:KSQ983047 LCF983047:LCM983047 LMB983047:LMI983047 LVX983047:LWE983047 MFT983047:MGA983047 MPP983047:MPW983047 MZL983047:MZS983047 NJH983047:NJO983047 NTD983047:NTK983047 OCZ983047:ODG983047 OMV983047:ONC983047 OWR983047:OWY983047 PGN983047:PGU983047 PQJ983047:PQQ983047 QAF983047:QAM983047 QKB983047:QKI983047 QTX983047:QUE983047 RDT983047:REA983047 RNP983047:RNW983047 RXL983047:RXS983047 SHH983047:SHO983047 SRD983047:SRK983047 TAZ983047:TBG983047 TKV983047:TLC983047 TUR983047:TUY983047 UEN983047:UEU983047 UOJ983047:UOQ983047 UYF983047:UYM983047 VIB983047:VII983047 VRX983047:VSE983047 WBT983047:WCA983047 WLP983047:WLW983047 D7:K7" xr:uid="{5866B8F3-752C-4A8A-9354-355512EDD476}">
      <formula1>$L$2:$L$9</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10</vt:i4>
      </vt:variant>
      <vt:variant>
        <vt:lpstr>Namngivna områden</vt:lpstr>
      </vt:variant>
      <vt:variant>
        <vt:i4>1</vt:i4>
      </vt:variant>
    </vt:vector>
  </HeadingPairs>
  <TitlesOfParts>
    <vt:vector size="11" baseType="lpstr">
      <vt:lpstr>Blad2</vt:lpstr>
      <vt:lpstr>Tidkort</vt:lpstr>
      <vt:lpstr>Backlista</vt:lpstr>
      <vt:lpstr>Fältkort</vt:lpstr>
      <vt:lpstr>Karta</vt:lpstr>
      <vt:lpstr>PM</vt:lpstr>
      <vt:lpstr>Såskiss</vt:lpstr>
      <vt:lpstr>Graderingar</vt:lpstr>
      <vt:lpstr>Såjournal</vt:lpstr>
      <vt:lpstr>sprutjournal</vt:lpstr>
      <vt:lpstr>Graderingar!Utskriftsområde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Torbjörn Ewaldz</dc:creator>
  <cp:lastModifiedBy>Birgitta Larsson</cp:lastModifiedBy>
  <cp:lastPrinted>2020-08-06T09:09:01Z</cp:lastPrinted>
  <dcterms:created xsi:type="dcterms:W3CDTF">2011-02-20T08:51:56Z</dcterms:created>
  <dcterms:modified xsi:type="dcterms:W3CDTF">2020-08-06T09:20:14Z</dcterms:modified>
</cp:coreProperties>
</file>