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KerstinBorg\Hushållningssällskapet\Fältförsök - Försök20\Graderingar\OS7-183-2020-001\"/>
    </mc:Choice>
  </mc:AlternateContent>
  <xr:revisionPtr revIDLastSave="3" documentId="6_{77C8C730-1EF7-435D-956D-89327FF2C53B}" xr6:coauthVersionLast="44" xr6:coauthVersionMax="44" xr10:uidLastSave="{7CC3B1C3-846E-4317-AD7C-EA6600646704}"/>
  <bookViews>
    <workbookView xWindow="1275" yWindow="900" windowWidth="24300" windowHeight="16035" activeTab="3" xr2:uid="{00000000-000D-0000-FFFF-FFFF00000000}"/>
  </bookViews>
  <sheets>
    <sheet name="0313plant" sheetId="1" r:id="rId1"/>
    <sheet name="0320plant" sheetId="3" r:id="rId2"/>
    <sheet name="Planträkning vår" sheetId="4" r:id="rId3"/>
    <sheet name="Räkning, grenar, skidor" sheetId="5" r:id="rId4"/>
    <sheet name="Gödslingsschema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4" l="1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4" i="4"/>
  <c r="Q34" i="2" l="1"/>
  <c r="Q35" i="2"/>
  <c r="Y28" i="2"/>
  <c r="W28" i="2"/>
  <c r="C35" i="2" l="1"/>
  <c r="K28" i="2"/>
  <c r="I28" i="2"/>
  <c r="C34" i="2"/>
</calcChain>
</file>

<file path=xl/sharedStrings.xml><?xml version="1.0" encoding="utf-8"?>
<sst xmlns="http://schemas.openxmlformats.org/spreadsheetml/2006/main" count="418" uniqueCount="49">
  <si>
    <t>Skydd</t>
  </si>
  <si>
    <t>Rutnr</t>
  </si>
  <si>
    <t>Lednr</t>
  </si>
  <si>
    <t>Höst</t>
  </si>
  <si>
    <t>Vår</t>
  </si>
  <si>
    <t>Planttäthet</t>
  </si>
  <si>
    <t>20200313 HL</t>
  </si>
  <si>
    <t>50pl</t>
  </si>
  <si>
    <t>20pl</t>
  </si>
  <si>
    <t>35pl</t>
  </si>
  <si>
    <t>65pl</t>
  </si>
  <si>
    <t>8m</t>
  </si>
  <si>
    <t>Rutbredd</t>
  </si>
  <si>
    <t>6m</t>
  </si>
  <si>
    <t>0 kg N</t>
  </si>
  <si>
    <t xml:space="preserve">Gödsling 1 </t>
  </si>
  <si>
    <t>Gödsling 2</t>
  </si>
  <si>
    <t>Giva kg/ha</t>
  </si>
  <si>
    <t>NPK 17-5-10</t>
  </si>
  <si>
    <t>Gödselmedel</t>
  </si>
  <si>
    <t>N-giva kg</t>
  </si>
  <si>
    <t>60kg N</t>
  </si>
  <si>
    <t>100kg N</t>
  </si>
  <si>
    <t>0kg N</t>
  </si>
  <si>
    <t>Vår 2 HL</t>
  </si>
  <si>
    <t>kg/ruta</t>
  </si>
  <si>
    <t>Ha</t>
  </si>
  <si>
    <t>Ruta m2</t>
  </si>
  <si>
    <t>Giva kg/ruta</t>
  </si>
  <si>
    <t xml:space="preserve">Axan </t>
  </si>
  <si>
    <t>Planträkning</t>
  </si>
  <si>
    <t>Axan</t>
  </si>
  <si>
    <t>Sulfan</t>
  </si>
  <si>
    <t>Sulfan gödsling 2</t>
  </si>
  <si>
    <t>Axan gödsling 2</t>
  </si>
  <si>
    <t>Summa</t>
  </si>
  <si>
    <t>Yta m /m2</t>
  </si>
  <si>
    <t>4 Längd m</t>
  </si>
  <si>
    <t>1 m2</t>
  </si>
  <si>
    <t>Plantor</t>
  </si>
  <si>
    <t>Vår 3 HL</t>
  </si>
  <si>
    <t>OS7-183</t>
  </si>
  <si>
    <t>x</t>
  </si>
  <si>
    <t xml:space="preserve">x </t>
  </si>
  <si>
    <t>Tempo raps</t>
  </si>
  <si>
    <t>14-15 juli 2020</t>
  </si>
  <si>
    <t>Grenar</t>
  </si>
  <si>
    <t>Skidor</t>
  </si>
  <si>
    <t>Planta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</si>
</sst>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Tahoma"/>
      <family val="2"/>
    </font>
    <font>
      <b/>
      <sz val="16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/>
    </xf>
    <xf numFmtId="0" fontId="2" fillId="0" borderId="4" xfId="0" applyFont="1" applyBorder="1"/>
    <xf numFmtId="0" fontId="2" fillId="0" borderId="4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8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" xfId="0" applyBorder="1"/>
    <xf numFmtId="0" fontId="0" fillId="4" borderId="1" xfId="0" applyFill="1" applyBorder="1"/>
    <xf numFmtId="0" fontId="0" fillId="0" borderId="2" xfId="0" applyBorder="1"/>
    <xf numFmtId="0" fontId="0" fillId="0" borderId="3" xfId="0" applyBorder="1"/>
    <xf numFmtId="0" fontId="3" fillId="0" borderId="0" xfId="0" applyFont="1"/>
    <xf numFmtId="0" fontId="0" fillId="4" borderId="2" xfId="0" applyFill="1" applyBorder="1"/>
    <xf numFmtId="0" fontId="3" fillId="0" borderId="2" xfId="0" applyFont="1" applyBorder="1"/>
    <xf numFmtId="0" fontId="3" fillId="4" borderId="2" xfId="0" applyFont="1" applyFill="1" applyBorder="1"/>
    <xf numFmtId="0" fontId="3" fillId="4" borderId="1" xfId="0" applyFont="1" applyFill="1" applyBorder="1"/>
    <xf numFmtId="0" fontId="3" fillId="0" borderId="3" xfId="0" applyFont="1" applyBorder="1"/>
    <xf numFmtId="0" fontId="3" fillId="0" borderId="1" xfId="0" applyFont="1" applyBorder="1"/>
    <xf numFmtId="0" fontId="4" fillId="0" borderId="0" xfId="0" applyFont="1"/>
    <xf numFmtId="0" fontId="2" fillId="0" borderId="0" xfId="0" applyFont="1"/>
    <xf numFmtId="0" fontId="2" fillId="0" borderId="3" xfId="0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2" fillId="3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0" borderId="0" xfId="0" applyFill="1"/>
    <xf numFmtId="0" fontId="2" fillId="3" borderId="2" xfId="0" applyFont="1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H28"/>
  <sheetViews>
    <sheetView workbookViewId="0">
      <selection activeCell="O28" sqref="O27:O28"/>
    </sheetView>
  </sheetViews>
  <sheetFormatPr defaultRowHeight="15" x14ac:dyDescent="0.25"/>
  <cols>
    <col min="7" max="8" width="11" bestFit="1" customWidth="1"/>
  </cols>
  <sheetData>
    <row r="1" spans="3:8" x14ac:dyDescent="0.25">
      <c r="G1">
        <v>20191028</v>
      </c>
      <c r="H1" s="1" t="s">
        <v>6</v>
      </c>
    </row>
    <row r="2" spans="3:8" x14ac:dyDescent="0.25">
      <c r="G2" s="1" t="s">
        <v>3</v>
      </c>
      <c r="H2" s="1" t="s">
        <v>4</v>
      </c>
    </row>
    <row r="3" spans="3:8" ht="15.75" thickBot="1" x14ac:dyDescent="0.3">
      <c r="C3" s="5" t="s">
        <v>1</v>
      </c>
      <c r="D3" s="2" t="s">
        <v>0</v>
      </c>
      <c r="E3" s="6" t="s">
        <v>2</v>
      </c>
      <c r="F3" s="20" t="s">
        <v>12</v>
      </c>
      <c r="G3" s="20" t="s">
        <v>5</v>
      </c>
      <c r="H3" s="20" t="s">
        <v>5</v>
      </c>
    </row>
    <row r="4" spans="3:8" x14ac:dyDescent="0.25">
      <c r="C4" s="19">
        <v>1</v>
      </c>
      <c r="D4" s="11" t="s">
        <v>7</v>
      </c>
      <c r="E4" s="19">
        <v>4</v>
      </c>
      <c r="F4" s="19" t="s">
        <v>13</v>
      </c>
      <c r="G4" s="19">
        <v>80</v>
      </c>
      <c r="H4" s="19">
        <v>60</v>
      </c>
    </row>
    <row r="5" spans="3:8" x14ac:dyDescent="0.25">
      <c r="C5" s="17">
        <v>2</v>
      </c>
      <c r="D5" s="14" t="s">
        <v>7</v>
      </c>
      <c r="E5" s="17">
        <v>6</v>
      </c>
      <c r="F5" s="17" t="s">
        <v>11</v>
      </c>
      <c r="G5" s="17">
        <v>70</v>
      </c>
      <c r="H5" s="17">
        <v>65</v>
      </c>
    </row>
    <row r="6" spans="3:8" x14ac:dyDescent="0.25">
      <c r="C6" s="17">
        <v>3</v>
      </c>
      <c r="D6" s="16" t="s">
        <v>10</v>
      </c>
      <c r="E6" s="17">
        <v>5</v>
      </c>
      <c r="F6" s="17" t="s">
        <v>13</v>
      </c>
      <c r="G6" s="17">
        <v>90</v>
      </c>
      <c r="H6" s="17">
        <v>80</v>
      </c>
    </row>
    <row r="7" spans="3:8" x14ac:dyDescent="0.25">
      <c r="C7" s="17">
        <v>4</v>
      </c>
      <c r="D7" s="4" t="s">
        <v>8</v>
      </c>
      <c r="E7" s="17">
        <v>1</v>
      </c>
      <c r="F7" s="17" t="s">
        <v>13</v>
      </c>
      <c r="G7" s="17">
        <v>70</v>
      </c>
      <c r="H7" s="17">
        <v>50</v>
      </c>
    </row>
    <row r="8" spans="3:8" x14ac:dyDescent="0.25">
      <c r="C8" s="17">
        <v>5</v>
      </c>
      <c r="D8" s="13" t="s">
        <v>9</v>
      </c>
      <c r="E8" s="17">
        <v>3</v>
      </c>
      <c r="F8" s="17" t="s">
        <v>13</v>
      </c>
      <c r="G8" s="17">
        <v>75</v>
      </c>
      <c r="H8" s="17">
        <v>40</v>
      </c>
    </row>
    <row r="9" spans="3:8" ht="15.75" thickBot="1" x14ac:dyDescent="0.3">
      <c r="C9" s="20">
        <v>6</v>
      </c>
      <c r="D9" s="8" t="s">
        <v>9</v>
      </c>
      <c r="E9" s="20">
        <v>2</v>
      </c>
      <c r="F9" s="20" t="s">
        <v>13</v>
      </c>
      <c r="G9" s="20">
        <v>80</v>
      </c>
      <c r="H9" s="20">
        <v>60</v>
      </c>
    </row>
    <row r="10" spans="3:8" x14ac:dyDescent="0.25">
      <c r="C10" s="19">
        <v>7</v>
      </c>
      <c r="D10" s="11" t="s">
        <v>7</v>
      </c>
      <c r="E10" s="21">
        <v>4</v>
      </c>
      <c r="F10" s="19" t="s">
        <v>13</v>
      </c>
      <c r="G10" s="19">
        <v>85</v>
      </c>
      <c r="H10" s="19">
        <v>80</v>
      </c>
    </row>
    <row r="11" spans="3:8" x14ac:dyDescent="0.25">
      <c r="C11" s="17">
        <v>8</v>
      </c>
      <c r="D11" s="14" t="s">
        <v>7</v>
      </c>
      <c r="E11" s="18">
        <v>6</v>
      </c>
      <c r="F11" s="17" t="s">
        <v>11</v>
      </c>
      <c r="G11" s="17">
        <v>80</v>
      </c>
      <c r="H11" s="17">
        <v>70</v>
      </c>
    </row>
    <row r="12" spans="3:8" x14ac:dyDescent="0.25">
      <c r="C12" s="17">
        <v>9</v>
      </c>
      <c r="D12" s="13" t="s">
        <v>9</v>
      </c>
      <c r="E12" s="18">
        <v>3</v>
      </c>
      <c r="F12" s="17" t="s">
        <v>13</v>
      </c>
      <c r="G12" s="17">
        <v>80</v>
      </c>
      <c r="H12" s="18">
        <v>30</v>
      </c>
    </row>
    <row r="13" spans="3:8" x14ac:dyDescent="0.25">
      <c r="C13" s="17">
        <v>10</v>
      </c>
      <c r="D13" s="16" t="s">
        <v>10</v>
      </c>
      <c r="E13" s="18">
        <v>5</v>
      </c>
      <c r="F13" s="17" t="s">
        <v>13</v>
      </c>
      <c r="G13" s="17">
        <v>90</v>
      </c>
      <c r="H13" s="18">
        <v>80</v>
      </c>
    </row>
    <row r="14" spans="3:8" x14ac:dyDescent="0.25">
      <c r="C14" s="17">
        <v>11</v>
      </c>
      <c r="D14" s="10" t="s">
        <v>9</v>
      </c>
      <c r="E14" s="18">
        <v>2</v>
      </c>
      <c r="F14" s="17" t="s">
        <v>13</v>
      </c>
      <c r="G14" s="17">
        <v>80</v>
      </c>
      <c r="H14" s="17">
        <v>40</v>
      </c>
    </row>
    <row r="15" spans="3:8" ht="15.75" thickBot="1" x14ac:dyDescent="0.3">
      <c r="C15" s="20">
        <v>12</v>
      </c>
      <c r="D15" s="2" t="s">
        <v>8</v>
      </c>
      <c r="E15" s="20">
        <v>1</v>
      </c>
      <c r="F15" s="20" t="s">
        <v>13</v>
      </c>
      <c r="G15" s="20">
        <v>70</v>
      </c>
      <c r="H15" s="20">
        <v>50</v>
      </c>
    </row>
    <row r="16" spans="3:8" x14ac:dyDescent="0.25">
      <c r="C16" s="19">
        <v>13</v>
      </c>
      <c r="D16" s="9" t="s">
        <v>9</v>
      </c>
      <c r="E16" s="21">
        <v>2</v>
      </c>
      <c r="F16" s="19" t="s">
        <v>13</v>
      </c>
      <c r="G16" s="19">
        <v>80</v>
      </c>
      <c r="H16" s="19">
        <v>80</v>
      </c>
    </row>
    <row r="17" spans="3:8" x14ac:dyDescent="0.25">
      <c r="C17" s="17">
        <v>14</v>
      </c>
      <c r="D17" s="4" t="s">
        <v>8</v>
      </c>
      <c r="E17" s="18">
        <v>1</v>
      </c>
      <c r="F17" s="17" t="s">
        <v>13</v>
      </c>
      <c r="G17" s="17">
        <v>75</v>
      </c>
      <c r="H17" s="17">
        <v>60</v>
      </c>
    </row>
    <row r="18" spans="3:8" x14ac:dyDescent="0.25">
      <c r="C18" s="17">
        <v>15</v>
      </c>
      <c r="D18" s="13" t="s">
        <v>9</v>
      </c>
      <c r="E18" s="18">
        <v>3</v>
      </c>
      <c r="F18" s="17" t="s">
        <v>13</v>
      </c>
      <c r="G18" s="17">
        <v>90</v>
      </c>
      <c r="H18" s="17">
        <v>40</v>
      </c>
    </row>
    <row r="19" spans="3:8" x14ac:dyDescent="0.25">
      <c r="C19" s="17">
        <v>16</v>
      </c>
      <c r="D19" s="16" t="s">
        <v>10</v>
      </c>
      <c r="E19" s="18">
        <v>5</v>
      </c>
      <c r="F19" s="17" t="s">
        <v>13</v>
      </c>
      <c r="G19" s="17">
        <v>75</v>
      </c>
      <c r="H19" s="17">
        <v>80</v>
      </c>
    </row>
    <row r="20" spans="3:8" x14ac:dyDescent="0.25">
      <c r="C20" s="17">
        <v>17</v>
      </c>
      <c r="D20" s="14" t="s">
        <v>7</v>
      </c>
      <c r="E20" s="18">
        <v>6</v>
      </c>
      <c r="F20" s="17" t="s">
        <v>11</v>
      </c>
      <c r="G20" s="17">
        <v>95</v>
      </c>
      <c r="H20" s="17">
        <v>80</v>
      </c>
    </row>
    <row r="21" spans="3:8" ht="15.75" thickBot="1" x14ac:dyDescent="0.3">
      <c r="C21" s="20">
        <v>18</v>
      </c>
      <c r="D21" s="12" t="s">
        <v>7</v>
      </c>
      <c r="E21" s="20">
        <v>4</v>
      </c>
      <c r="F21" s="20" t="s">
        <v>13</v>
      </c>
      <c r="G21" s="20">
        <v>75</v>
      </c>
      <c r="H21" s="20">
        <v>70</v>
      </c>
    </row>
    <row r="22" spans="3:8" x14ac:dyDescent="0.25">
      <c r="C22" s="19">
        <v>19</v>
      </c>
      <c r="D22" s="3" t="s">
        <v>8</v>
      </c>
      <c r="E22" s="21">
        <v>1</v>
      </c>
      <c r="F22" s="19" t="s">
        <v>13</v>
      </c>
      <c r="G22" s="19">
        <v>75</v>
      </c>
      <c r="H22" s="19">
        <v>60</v>
      </c>
    </row>
    <row r="23" spans="3:8" x14ac:dyDescent="0.25">
      <c r="C23" s="17">
        <v>20</v>
      </c>
      <c r="D23" s="16" t="s">
        <v>10</v>
      </c>
      <c r="E23" s="18">
        <v>5</v>
      </c>
      <c r="F23" s="17" t="s">
        <v>13</v>
      </c>
      <c r="G23" s="17">
        <v>95</v>
      </c>
      <c r="H23" s="17">
        <v>80</v>
      </c>
    </row>
    <row r="24" spans="3:8" x14ac:dyDescent="0.25">
      <c r="C24" s="17">
        <v>21</v>
      </c>
      <c r="D24" s="10" t="s">
        <v>9</v>
      </c>
      <c r="E24" s="18">
        <v>2</v>
      </c>
      <c r="F24" s="17" t="s">
        <v>13</v>
      </c>
      <c r="G24" s="17">
        <v>85</v>
      </c>
      <c r="H24" s="17">
        <v>75</v>
      </c>
    </row>
    <row r="25" spans="3:8" x14ac:dyDescent="0.25">
      <c r="C25" s="17">
        <v>22</v>
      </c>
      <c r="D25" s="13" t="s">
        <v>9</v>
      </c>
      <c r="E25" s="18">
        <v>3</v>
      </c>
      <c r="F25" s="17" t="s">
        <v>13</v>
      </c>
      <c r="G25" s="17">
        <v>80</v>
      </c>
      <c r="H25" s="17">
        <v>65</v>
      </c>
    </row>
    <row r="26" spans="3:8" x14ac:dyDescent="0.25">
      <c r="C26" s="17">
        <v>23</v>
      </c>
      <c r="D26" s="11" t="s">
        <v>7</v>
      </c>
      <c r="E26" s="18">
        <v>4</v>
      </c>
      <c r="F26" s="17" t="s">
        <v>13</v>
      </c>
      <c r="G26" s="17">
        <v>90</v>
      </c>
      <c r="H26" s="17">
        <v>75</v>
      </c>
    </row>
    <row r="27" spans="3:8" ht="15.75" thickBot="1" x14ac:dyDescent="0.3">
      <c r="C27" s="20">
        <v>24</v>
      </c>
      <c r="D27" s="15" t="s">
        <v>7</v>
      </c>
      <c r="E27" s="20">
        <v>6</v>
      </c>
      <c r="F27" s="20" t="s">
        <v>11</v>
      </c>
      <c r="G27" s="20">
        <v>70</v>
      </c>
      <c r="H27" s="20">
        <v>70</v>
      </c>
    </row>
    <row r="28" spans="3:8" x14ac:dyDescent="0.25">
      <c r="C28" s="7" t="s">
        <v>1</v>
      </c>
      <c r="D28" s="3" t="s">
        <v>0</v>
      </c>
      <c r="E28" s="7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CDC4B-210C-4430-8FBC-F4C5C622CD2A}">
  <dimension ref="A1:J28"/>
  <sheetViews>
    <sheetView workbookViewId="0">
      <selection activeCell="M13" sqref="M13"/>
    </sheetView>
  </sheetViews>
  <sheetFormatPr defaultRowHeight="15" x14ac:dyDescent="0.25"/>
  <cols>
    <col min="1" max="1" width="8" bestFit="1" customWidth="1"/>
    <col min="2" max="2" width="8.7109375" bestFit="1" customWidth="1"/>
    <col min="3" max="3" width="8.140625" bestFit="1" customWidth="1"/>
    <col min="4" max="4" width="11.5703125" bestFit="1" customWidth="1"/>
    <col min="5" max="5" width="13.5703125" bestFit="1" customWidth="1"/>
    <col min="6" max="6" width="13.5703125" customWidth="1"/>
    <col min="7" max="7" width="9" bestFit="1" customWidth="1"/>
    <col min="8" max="8" width="10.42578125" bestFit="1" customWidth="1"/>
  </cols>
  <sheetData>
    <row r="1" spans="1:10" x14ac:dyDescent="0.25">
      <c r="E1">
        <v>20191028</v>
      </c>
      <c r="F1" s="1" t="s">
        <v>6</v>
      </c>
      <c r="I1">
        <v>20200320</v>
      </c>
      <c r="J1">
        <v>20200325</v>
      </c>
    </row>
    <row r="2" spans="1:10" x14ac:dyDescent="0.25">
      <c r="E2" s="1" t="s">
        <v>3</v>
      </c>
      <c r="F2" s="1" t="s">
        <v>4</v>
      </c>
      <c r="I2" t="s">
        <v>24</v>
      </c>
      <c r="J2" t="s">
        <v>40</v>
      </c>
    </row>
    <row r="3" spans="1:10" ht="19.5" thickBot="1" x14ac:dyDescent="0.35">
      <c r="A3" s="23" t="s">
        <v>1</v>
      </c>
      <c r="B3" s="24" t="s">
        <v>0</v>
      </c>
      <c r="C3" s="25" t="s">
        <v>2</v>
      </c>
      <c r="D3" s="26" t="s">
        <v>12</v>
      </c>
      <c r="E3" s="26" t="s">
        <v>5</v>
      </c>
      <c r="F3" s="26" t="s">
        <v>5</v>
      </c>
      <c r="G3" s="71" t="s">
        <v>21</v>
      </c>
      <c r="H3" s="68" t="s">
        <v>22</v>
      </c>
      <c r="I3" s="69"/>
      <c r="J3" s="70"/>
    </row>
    <row r="4" spans="1:10" ht="18.75" x14ac:dyDescent="0.3">
      <c r="A4" s="27">
        <v>1</v>
      </c>
      <c r="B4" s="28" t="s">
        <v>7</v>
      </c>
      <c r="C4" s="27">
        <v>4</v>
      </c>
      <c r="D4" s="27" t="s">
        <v>13</v>
      </c>
      <c r="E4" s="27">
        <v>80</v>
      </c>
      <c r="F4" s="27">
        <v>60</v>
      </c>
      <c r="G4" s="72"/>
      <c r="H4" s="27"/>
      <c r="I4" s="57">
        <v>80</v>
      </c>
      <c r="J4" s="57">
        <v>80</v>
      </c>
    </row>
    <row r="5" spans="1:10" ht="18.75" x14ac:dyDescent="0.3">
      <c r="A5" s="29">
        <v>2</v>
      </c>
      <c r="B5" s="30" t="s">
        <v>7</v>
      </c>
      <c r="C5" s="29">
        <v>6</v>
      </c>
      <c r="D5" s="29" t="s">
        <v>11</v>
      </c>
      <c r="E5" s="29">
        <v>70</v>
      </c>
      <c r="F5" s="29">
        <v>65</v>
      </c>
      <c r="G5" s="73"/>
      <c r="H5" s="29"/>
      <c r="I5" s="55">
        <v>75</v>
      </c>
      <c r="J5" s="55">
        <v>75</v>
      </c>
    </row>
    <row r="6" spans="1:10" ht="18.75" x14ac:dyDescent="0.3">
      <c r="A6" s="29">
        <v>3</v>
      </c>
      <c r="B6" s="31" t="s">
        <v>10</v>
      </c>
      <c r="C6" s="29">
        <v>5</v>
      </c>
      <c r="D6" s="29" t="s">
        <v>13</v>
      </c>
      <c r="E6" s="29">
        <v>90</v>
      </c>
      <c r="F6" s="29">
        <v>80</v>
      </c>
      <c r="G6" s="73"/>
      <c r="H6" s="29"/>
      <c r="I6" s="55">
        <v>80</v>
      </c>
      <c r="J6" s="55">
        <v>80</v>
      </c>
    </row>
    <row r="7" spans="1:10" ht="18.75" x14ac:dyDescent="0.3">
      <c r="A7" s="29">
        <v>4</v>
      </c>
      <c r="B7" s="32" t="s">
        <v>8</v>
      </c>
      <c r="C7" s="29">
        <v>1</v>
      </c>
      <c r="D7" s="29" t="s">
        <v>13</v>
      </c>
      <c r="E7" s="29">
        <v>70</v>
      </c>
      <c r="F7" s="29">
        <v>50</v>
      </c>
      <c r="G7" s="73"/>
      <c r="H7" s="29"/>
      <c r="I7" s="55">
        <v>70</v>
      </c>
      <c r="J7" s="55">
        <v>70</v>
      </c>
    </row>
    <row r="8" spans="1:10" ht="18.75" x14ac:dyDescent="0.3">
      <c r="A8" s="42">
        <v>5</v>
      </c>
      <c r="B8" s="33" t="s">
        <v>9</v>
      </c>
      <c r="C8" s="42">
        <v>3</v>
      </c>
      <c r="D8" s="42" t="s">
        <v>13</v>
      </c>
      <c r="E8" s="42">
        <v>75</v>
      </c>
      <c r="F8" s="42">
        <v>40</v>
      </c>
      <c r="G8" s="74" t="s">
        <v>23</v>
      </c>
      <c r="H8" s="42" t="s">
        <v>23</v>
      </c>
      <c r="I8" s="56">
        <v>60</v>
      </c>
      <c r="J8" s="56">
        <v>65</v>
      </c>
    </row>
    <row r="9" spans="1:10" ht="19.5" thickBot="1" x14ac:dyDescent="0.35">
      <c r="A9" s="26">
        <v>6</v>
      </c>
      <c r="B9" s="34" t="s">
        <v>9</v>
      </c>
      <c r="C9" s="26">
        <v>2</v>
      </c>
      <c r="D9" s="26" t="s">
        <v>13</v>
      </c>
      <c r="E9" s="26">
        <v>80</v>
      </c>
      <c r="F9" s="26">
        <v>60</v>
      </c>
      <c r="G9" s="71"/>
      <c r="H9" s="26"/>
      <c r="I9" s="58">
        <v>75</v>
      </c>
      <c r="J9" s="58">
        <v>75</v>
      </c>
    </row>
    <row r="10" spans="1:10" ht="18.75" x14ac:dyDescent="0.3">
      <c r="A10" s="27">
        <v>7</v>
      </c>
      <c r="B10" s="28" t="s">
        <v>7</v>
      </c>
      <c r="C10" s="35">
        <v>4</v>
      </c>
      <c r="D10" s="27" t="s">
        <v>13</v>
      </c>
      <c r="E10" s="27">
        <v>85</v>
      </c>
      <c r="F10" s="27">
        <v>80</v>
      </c>
      <c r="G10" s="72"/>
      <c r="H10" s="27"/>
      <c r="I10" s="57">
        <v>80</v>
      </c>
      <c r="J10" s="57">
        <v>80</v>
      </c>
    </row>
    <row r="11" spans="1:10" ht="18.75" x14ac:dyDescent="0.3">
      <c r="A11" s="29">
        <v>8</v>
      </c>
      <c r="B11" s="30" t="s">
        <v>7</v>
      </c>
      <c r="C11" s="36">
        <v>6</v>
      </c>
      <c r="D11" s="29" t="s">
        <v>11</v>
      </c>
      <c r="E11" s="29">
        <v>80</v>
      </c>
      <c r="F11" s="29">
        <v>70</v>
      </c>
      <c r="G11" s="73"/>
      <c r="H11" s="29"/>
      <c r="I11" s="55">
        <v>75</v>
      </c>
      <c r="J11" s="55">
        <v>75</v>
      </c>
    </row>
    <row r="12" spans="1:10" ht="18.75" x14ac:dyDescent="0.3">
      <c r="A12" s="42">
        <v>9</v>
      </c>
      <c r="B12" s="33" t="s">
        <v>9</v>
      </c>
      <c r="C12" s="42">
        <v>3</v>
      </c>
      <c r="D12" s="42" t="s">
        <v>13</v>
      </c>
      <c r="E12" s="42">
        <v>80</v>
      </c>
      <c r="F12" s="42">
        <v>30</v>
      </c>
      <c r="G12" s="74" t="s">
        <v>23</v>
      </c>
      <c r="H12" s="42" t="s">
        <v>23</v>
      </c>
      <c r="I12" s="56">
        <v>65</v>
      </c>
      <c r="J12" s="56">
        <v>65</v>
      </c>
    </row>
    <row r="13" spans="1:10" ht="18.75" x14ac:dyDescent="0.3">
      <c r="A13" s="29">
        <v>10</v>
      </c>
      <c r="B13" s="31" t="s">
        <v>10</v>
      </c>
      <c r="C13" s="36">
        <v>5</v>
      </c>
      <c r="D13" s="29" t="s">
        <v>13</v>
      </c>
      <c r="E13" s="29">
        <v>90</v>
      </c>
      <c r="F13" s="36">
        <v>80</v>
      </c>
      <c r="G13" s="73"/>
      <c r="H13" s="29"/>
      <c r="I13" s="55">
        <v>85</v>
      </c>
      <c r="J13" s="55">
        <v>85</v>
      </c>
    </row>
    <row r="14" spans="1:10" ht="18.75" x14ac:dyDescent="0.3">
      <c r="A14" s="29">
        <v>11</v>
      </c>
      <c r="B14" s="37" t="s">
        <v>9</v>
      </c>
      <c r="C14" s="36">
        <v>2</v>
      </c>
      <c r="D14" s="29" t="s">
        <v>13</v>
      </c>
      <c r="E14" s="29">
        <v>80</v>
      </c>
      <c r="F14" s="29">
        <v>40</v>
      </c>
      <c r="G14" s="73"/>
      <c r="H14" s="29"/>
      <c r="I14" s="55">
        <v>75</v>
      </c>
      <c r="J14" s="55">
        <v>80</v>
      </c>
    </row>
    <row r="15" spans="1:10" ht="19.5" thickBot="1" x14ac:dyDescent="0.35">
      <c r="A15" s="26">
        <v>12</v>
      </c>
      <c r="B15" s="24" t="s">
        <v>8</v>
      </c>
      <c r="C15" s="26">
        <v>1</v>
      </c>
      <c r="D15" s="26" t="s">
        <v>13</v>
      </c>
      <c r="E15" s="26">
        <v>70</v>
      </c>
      <c r="F15" s="26">
        <v>50</v>
      </c>
      <c r="G15" s="71"/>
      <c r="H15" s="26"/>
      <c r="I15" s="58">
        <v>70</v>
      </c>
      <c r="J15" s="58">
        <v>75</v>
      </c>
    </row>
    <row r="16" spans="1:10" ht="18.75" x14ac:dyDescent="0.3">
      <c r="A16" s="27">
        <v>13</v>
      </c>
      <c r="B16" s="38" t="s">
        <v>9</v>
      </c>
      <c r="C16" s="35">
        <v>2</v>
      </c>
      <c r="D16" s="27" t="s">
        <v>13</v>
      </c>
      <c r="E16" s="27">
        <v>80</v>
      </c>
      <c r="F16" s="27">
        <v>80</v>
      </c>
      <c r="G16" s="72"/>
      <c r="H16" s="27"/>
      <c r="I16" s="57">
        <v>80</v>
      </c>
      <c r="J16" s="57">
        <v>80</v>
      </c>
    </row>
    <row r="17" spans="1:10" ht="18.75" x14ac:dyDescent="0.3">
      <c r="A17" s="29">
        <v>14</v>
      </c>
      <c r="B17" s="32" t="s">
        <v>8</v>
      </c>
      <c r="C17" s="36">
        <v>1</v>
      </c>
      <c r="D17" s="29" t="s">
        <v>13</v>
      </c>
      <c r="E17" s="29">
        <v>75</v>
      </c>
      <c r="F17" s="29">
        <v>60</v>
      </c>
      <c r="G17" s="73"/>
      <c r="H17" s="29"/>
      <c r="I17" s="55">
        <v>70</v>
      </c>
      <c r="J17" s="55">
        <v>70</v>
      </c>
    </row>
    <row r="18" spans="1:10" ht="18.75" x14ac:dyDescent="0.3">
      <c r="A18" s="42">
        <v>15</v>
      </c>
      <c r="B18" s="33" t="s">
        <v>9</v>
      </c>
      <c r="C18" s="42">
        <v>3</v>
      </c>
      <c r="D18" s="42" t="s">
        <v>13</v>
      </c>
      <c r="E18" s="42">
        <v>90</v>
      </c>
      <c r="F18" s="42">
        <v>40</v>
      </c>
      <c r="G18" s="74" t="s">
        <v>23</v>
      </c>
      <c r="H18" s="42" t="s">
        <v>23</v>
      </c>
      <c r="I18" s="56">
        <v>65</v>
      </c>
      <c r="J18" s="56">
        <v>75</v>
      </c>
    </row>
    <row r="19" spans="1:10" ht="18.75" x14ac:dyDescent="0.3">
      <c r="A19" s="29">
        <v>16</v>
      </c>
      <c r="B19" s="31" t="s">
        <v>10</v>
      </c>
      <c r="C19" s="36">
        <v>5</v>
      </c>
      <c r="D19" s="29" t="s">
        <v>13</v>
      </c>
      <c r="E19" s="29">
        <v>75</v>
      </c>
      <c r="F19" s="29">
        <v>80</v>
      </c>
      <c r="G19" s="73"/>
      <c r="H19" s="29"/>
      <c r="I19" s="55">
        <v>85</v>
      </c>
      <c r="J19" s="55">
        <v>85</v>
      </c>
    </row>
    <row r="20" spans="1:10" ht="18.75" x14ac:dyDescent="0.3">
      <c r="A20" s="29">
        <v>17</v>
      </c>
      <c r="B20" s="30" t="s">
        <v>7</v>
      </c>
      <c r="C20" s="36">
        <v>6</v>
      </c>
      <c r="D20" s="29" t="s">
        <v>11</v>
      </c>
      <c r="E20" s="29">
        <v>95</v>
      </c>
      <c r="F20" s="29">
        <v>80</v>
      </c>
      <c r="G20" s="73"/>
      <c r="H20" s="29"/>
      <c r="I20" s="55">
        <v>80</v>
      </c>
      <c r="J20" s="55">
        <v>80</v>
      </c>
    </row>
    <row r="21" spans="1:10" ht="19.5" thickBot="1" x14ac:dyDescent="0.35">
      <c r="A21" s="26">
        <v>18</v>
      </c>
      <c r="B21" s="39" t="s">
        <v>7</v>
      </c>
      <c r="C21" s="26">
        <v>4</v>
      </c>
      <c r="D21" s="26" t="s">
        <v>13</v>
      </c>
      <c r="E21" s="26">
        <v>75</v>
      </c>
      <c r="F21" s="26">
        <v>70</v>
      </c>
      <c r="G21" s="71"/>
      <c r="H21" s="26"/>
      <c r="I21" s="58">
        <v>85</v>
      </c>
      <c r="J21" s="58">
        <v>80</v>
      </c>
    </row>
    <row r="22" spans="1:10" ht="18.75" x14ac:dyDescent="0.3">
      <c r="A22" s="27">
        <v>19</v>
      </c>
      <c r="B22" s="40" t="s">
        <v>8</v>
      </c>
      <c r="C22" s="35">
        <v>1</v>
      </c>
      <c r="D22" s="27" t="s">
        <v>13</v>
      </c>
      <c r="E22" s="27">
        <v>75</v>
      </c>
      <c r="F22" s="27">
        <v>60</v>
      </c>
      <c r="G22" s="72"/>
      <c r="H22" s="27"/>
      <c r="I22" s="57">
        <v>75</v>
      </c>
      <c r="J22" s="57">
        <v>70</v>
      </c>
    </row>
    <row r="23" spans="1:10" ht="18.75" x14ac:dyDescent="0.3">
      <c r="A23" s="29">
        <v>20</v>
      </c>
      <c r="B23" s="31" t="s">
        <v>10</v>
      </c>
      <c r="C23" s="36">
        <v>5</v>
      </c>
      <c r="D23" s="29" t="s">
        <v>13</v>
      </c>
      <c r="E23" s="29">
        <v>95</v>
      </c>
      <c r="F23" s="29">
        <v>80</v>
      </c>
      <c r="G23" s="73"/>
      <c r="H23" s="29"/>
      <c r="I23" s="55">
        <v>85</v>
      </c>
      <c r="J23" s="55">
        <v>85</v>
      </c>
    </row>
    <row r="24" spans="1:10" ht="18.75" x14ac:dyDescent="0.3">
      <c r="A24" s="29">
        <v>21</v>
      </c>
      <c r="B24" s="37" t="s">
        <v>9</v>
      </c>
      <c r="C24" s="36">
        <v>2</v>
      </c>
      <c r="D24" s="29" t="s">
        <v>13</v>
      </c>
      <c r="E24" s="29">
        <v>85</v>
      </c>
      <c r="F24" s="29">
        <v>75</v>
      </c>
      <c r="G24" s="73"/>
      <c r="H24" s="29"/>
      <c r="I24" s="55">
        <v>75</v>
      </c>
      <c r="J24" s="55">
        <v>75</v>
      </c>
    </row>
    <row r="25" spans="1:10" ht="18.75" x14ac:dyDescent="0.3">
      <c r="A25" s="42">
        <v>22</v>
      </c>
      <c r="B25" s="33" t="s">
        <v>9</v>
      </c>
      <c r="C25" s="42">
        <v>3</v>
      </c>
      <c r="D25" s="42" t="s">
        <v>13</v>
      </c>
      <c r="E25" s="42">
        <v>80</v>
      </c>
      <c r="F25" s="42">
        <v>65</v>
      </c>
      <c r="G25" s="74" t="s">
        <v>23</v>
      </c>
      <c r="H25" s="42" t="s">
        <v>23</v>
      </c>
      <c r="I25" s="56">
        <v>75</v>
      </c>
      <c r="J25" s="56">
        <v>75</v>
      </c>
    </row>
    <row r="26" spans="1:10" ht="18.75" x14ac:dyDescent="0.3">
      <c r="A26" s="29">
        <v>23</v>
      </c>
      <c r="B26" s="28" t="s">
        <v>7</v>
      </c>
      <c r="C26" s="36">
        <v>4</v>
      </c>
      <c r="D26" s="29" t="s">
        <v>13</v>
      </c>
      <c r="E26" s="29">
        <v>90</v>
      </c>
      <c r="F26" s="29">
        <v>75</v>
      </c>
      <c r="G26" s="73"/>
      <c r="H26" s="29"/>
      <c r="I26" s="55">
        <v>80</v>
      </c>
      <c r="J26" s="55">
        <v>80</v>
      </c>
    </row>
    <row r="27" spans="1:10" ht="19.5" thickBot="1" x14ac:dyDescent="0.35">
      <c r="A27" s="26">
        <v>24</v>
      </c>
      <c r="B27" s="41" t="s">
        <v>7</v>
      </c>
      <c r="C27" s="26">
        <v>6</v>
      </c>
      <c r="D27" s="26" t="s">
        <v>11</v>
      </c>
      <c r="E27" s="26">
        <v>70</v>
      </c>
      <c r="F27" s="26">
        <v>70</v>
      </c>
      <c r="G27" s="71"/>
      <c r="H27" s="75"/>
      <c r="I27" s="58">
        <v>80</v>
      </c>
      <c r="J27" s="58">
        <v>80</v>
      </c>
    </row>
    <row r="28" spans="1:10" ht="19.5" thickBot="1" x14ac:dyDescent="0.35">
      <c r="A28" s="43" t="s">
        <v>1</v>
      </c>
      <c r="B28" s="44" t="s">
        <v>0</v>
      </c>
      <c r="C28" s="45" t="s">
        <v>2</v>
      </c>
      <c r="D28" s="48" t="s">
        <v>12</v>
      </c>
      <c r="E28" s="49"/>
      <c r="F28" s="46"/>
      <c r="G28" s="76" t="s">
        <v>21</v>
      </c>
      <c r="H28" s="47" t="s">
        <v>22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&amp;CTempoförsök</oddHeader>
    <oddFooter>&amp;C&amp;Z&amp;F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83DEF-93CC-4DCD-AE8C-5B7D934387AC}">
  <dimension ref="A1:N30"/>
  <sheetViews>
    <sheetView workbookViewId="0">
      <selection activeCell="L7" sqref="L7"/>
    </sheetView>
  </sheetViews>
  <sheetFormatPr defaultRowHeight="15" x14ac:dyDescent="0.25"/>
  <cols>
    <col min="2" max="2" width="7.42578125" bestFit="1" customWidth="1"/>
    <col min="3" max="3" width="8" bestFit="1" customWidth="1"/>
    <col min="5" max="5" width="11.5703125" bestFit="1" customWidth="1"/>
    <col min="6" max="9" width="15.28515625" bestFit="1" customWidth="1"/>
    <col min="11" max="11" width="12.5703125" bestFit="1" customWidth="1"/>
  </cols>
  <sheetData>
    <row r="1" spans="1:14" x14ac:dyDescent="0.25">
      <c r="A1" s="82" t="s">
        <v>41</v>
      </c>
      <c r="F1">
        <v>20200325</v>
      </c>
      <c r="G1">
        <v>20200325</v>
      </c>
    </row>
    <row r="2" spans="1:14" ht="15.75" x14ac:dyDescent="0.25">
      <c r="F2" s="77" t="s">
        <v>4</v>
      </c>
      <c r="G2" s="77" t="s">
        <v>4</v>
      </c>
      <c r="H2" s="78"/>
      <c r="I2" s="78"/>
      <c r="J2" s="78" t="s">
        <v>39</v>
      </c>
    </row>
    <row r="3" spans="1:14" ht="19.5" thickBot="1" x14ac:dyDescent="0.35">
      <c r="B3" s="23" t="s">
        <v>1</v>
      </c>
      <c r="C3" s="24" t="s">
        <v>0</v>
      </c>
      <c r="D3" s="25" t="s">
        <v>2</v>
      </c>
      <c r="E3" s="26" t="s">
        <v>12</v>
      </c>
      <c r="F3" s="26" t="s">
        <v>30</v>
      </c>
      <c r="G3" s="26" t="s">
        <v>30</v>
      </c>
      <c r="H3" s="26" t="s">
        <v>30</v>
      </c>
      <c r="I3" s="26" t="s">
        <v>30</v>
      </c>
      <c r="J3" s="68" t="s">
        <v>35</v>
      </c>
      <c r="K3" s="25" t="s">
        <v>36</v>
      </c>
    </row>
    <row r="4" spans="1:14" ht="18.75" x14ac:dyDescent="0.3">
      <c r="B4" s="27">
        <v>1</v>
      </c>
      <c r="C4" s="28" t="s">
        <v>7</v>
      </c>
      <c r="D4" s="27">
        <v>4</v>
      </c>
      <c r="E4" s="27" t="s">
        <v>13</v>
      </c>
      <c r="F4" s="27">
        <v>8</v>
      </c>
      <c r="G4" s="27">
        <v>7</v>
      </c>
      <c r="H4" s="27">
        <v>6</v>
      </c>
      <c r="I4" s="27">
        <v>13</v>
      </c>
      <c r="J4" s="84">
        <f>F4+G4+H4+I4</f>
        <v>34</v>
      </c>
      <c r="K4" s="19" t="s">
        <v>37</v>
      </c>
    </row>
    <row r="5" spans="1:14" ht="18.75" x14ac:dyDescent="0.3">
      <c r="B5" s="29">
        <v>2</v>
      </c>
      <c r="C5" s="30" t="s">
        <v>7</v>
      </c>
      <c r="D5" s="29">
        <v>6</v>
      </c>
      <c r="E5" s="29" t="s">
        <v>11</v>
      </c>
      <c r="F5" s="29">
        <v>7</v>
      </c>
      <c r="G5" s="29">
        <v>4</v>
      </c>
      <c r="H5" s="29">
        <v>4</v>
      </c>
      <c r="I5" s="29">
        <v>7</v>
      </c>
      <c r="J5" s="86">
        <f t="shared" ref="J5:J27" si="0">F5+G5+H5+I5</f>
        <v>22</v>
      </c>
      <c r="K5" s="17" t="s">
        <v>38</v>
      </c>
    </row>
    <row r="6" spans="1:14" ht="18.75" x14ac:dyDescent="0.3">
      <c r="B6" s="29">
        <v>3</v>
      </c>
      <c r="C6" s="31" t="s">
        <v>10</v>
      </c>
      <c r="D6" s="29">
        <v>5</v>
      </c>
      <c r="E6" s="29" t="s">
        <v>13</v>
      </c>
      <c r="F6" s="29">
        <v>10</v>
      </c>
      <c r="G6" s="29">
        <v>13</v>
      </c>
      <c r="H6" s="29">
        <v>14</v>
      </c>
      <c r="I6" s="29">
        <v>12</v>
      </c>
      <c r="J6" s="88">
        <f t="shared" si="0"/>
        <v>49</v>
      </c>
      <c r="K6" s="19" t="s">
        <v>37</v>
      </c>
    </row>
    <row r="7" spans="1:14" ht="18.75" x14ac:dyDescent="0.3">
      <c r="B7" s="29">
        <v>4</v>
      </c>
      <c r="C7" s="32" t="s">
        <v>8</v>
      </c>
      <c r="D7" s="29">
        <v>1</v>
      </c>
      <c r="E7" s="29" t="s">
        <v>13</v>
      </c>
      <c r="F7" s="29">
        <v>4</v>
      </c>
      <c r="G7" s="29">
        <v>6</v>
      </c>
      <c r="H7" s="29">
        <v>5</v>
      </c>
      <c r="I7" s="29">
        <v>6</v>
      </c>
      <c r="J7" s="29">
        <f t="shared" si="0"/>
        <v>21</v>
      </c>
      <c r="K7" s="19" t="s">
        <v>37</v>
      </c>
      <c r="L7" t="s">
        <v>43</v>
      </c>
    </row>
    <row r="8" spans="1:14" ht="18.75" x14ac:dyDescent="0.3">
      <c r="B8" s="29">
        <v>5</v>
      </c>
      <c r="C8" s="33" t="s">
        <v>9</v>
      </c>
      <c r="D8" s="29">
        <v>3</v>
      </c>
      <c r="E8" s="29" t="s">
        <v>13</v>
      </c>
      <c r="F8" s="29">
        <v>7</v>
      </c>
      <c r="G8" s="29">
        <v>7</v>
      </c>
      <c r="H8" s="29">
        <v>4</v>
      </c>
      <c r="I8" s="29">
        <v>5</v>
      </c>
      <c r="J8" s="42">
        <f t="shared" si="0"/>
        <v>23</v>
      </c>
      <c r="K8" s="19" t="s">
        <v>37</v>
      </c>
    </row>
    <row r="9" spans="1:14" ht="19.5" thickBot="1" x14ac:dyDescent="0.35">
      <c r="B9" s="26">
        <v>6</v>
      </c>
      <c r="C9" s="34" t="s">
        <v>9</v>
      </c>
      <c r="D9" s="26">
        <v>2</v>
      </c>
      <c r="E9" s="26" t="s">
        <v>13</v>
      </c>
      <c r="F9" s="26">
        <v>11</v>
      </c>
      <c r="G9" s="26">
        <v>4</v>
      </c>
      <c r="H9" s="26">
        <v>10</v>
      </c>
      <c r="I9" s="26">
        <v>7</v>
      </c>
      <c r="J9" s="25">
        <f t="shared" si="0"/>
        <v>32</v>
      </c>
      <c r="K9" s="20" t="s">
        <v>37</v>
      </c>
      <c r="N9" s="89"/>
    </row>
    <row r="10" spans="1:14" ht="18.75" x14ac:dyDescent="0.3">
      <c r="B10" s="27">
        <v>7</v>
      </c>
      <c r="C10" s="28" t="s">
        <v>7</v>
      </c>
      <c r="D10" s="35">
        <v>4</v>
      </c>
      <c r="E10" s="27" t="s">
        <v>13</v>
      </c>
      <c r="F10" s="27">
        <v>8</v>
      </c>
      <c r="G10" s="27">
        <v>12</v>
      </c>
      <c r="H10" s="27">
        <v>10</v>
      </c>
      <c r="I10" s="27">
        <v>9</v>
      </c>
      <c r="J10" s="84">
        <f t="shared" si="0"/>
        <v>39</v>
      </c>
      <c r="K10" s="19" t="s">
        <v>37</v>
      </c>
    </row>
    <row r="11" spans="1:14" ht="18.75" x14ac:dyDescent="0.3">
      <c r="B11" s="29">
        <v>8</v>
      </c>
      <c r="C11" s="30" t="s">
        <v>7</v>
      </c>
      <c r="D11" s="36">
        <v>6</v>
      </c>
      <c r="E11" s="29" t="s">
        <v>11</v>
      </c>
      <c r="F11" s="29">
        <v>8</v>
      </c>
      <c r="G11" s="29">
        <v>8</v>
      </c>
      <c r="H11" s="29">
        <v>4</v>
      </c>
      <c r="I11" s="29">
        <v>10</v>
      </c>
      <c r="J11" s="86">
        <f t="shared" si="0"/>
        <v>30</v>
      </c>
      <c r="K11" s="17" t="s">
        <v>38</v>
      </c>
    </row>
    <row r="12" spans="1:14" ht="18.75" x14ac:dyDescent="0.3">
      <c r="B12" s="29">
        <v>9</v>
      </c>
      <c r="C12" s="33" t="s">
        <v>9</v>
      </c>
      <c r="D12" s="36">
        <v>3</v>
      </c>
      <c r="E12" s="29" t="s">
        <v>13</v>
      </c>
      <c r="F12" s="29">
        <v>8</v>
      </c>
      <c r="G12" s="36">
        <v>5</v>
      </c>
      <c r="H12" s="29">
        <v>10</v>
      </c>
      <c r="I12" s="36">
        <v>6</v>
      </c>
      <c r="J12" s="42">
        <f t="shared" si="0"/>
        <v>29</v>
      </c>
      <c r="K12" s="19" t="s">
        <v>37</v>
      </c>
    </row>
    <row r="13" spans="1:14" ht="18.75" x14ac:dyDescent="0.3">
      <c r="B13" s="29">
        <v>10</v>
      </c>
      <c r="C13" s="31" t="s">
        <v>10</v>
      </c>
      <c r="D13" s="36">
        <v>5</v>
      </c>
      <c r="E13" s="29" t="s">
        <v>13</v>
      </c>
      <c r="F13" s="29">
        <v>16</v>
      </c>
      <c r="G13" s="36">
        <v>12</v>
      </c>
      <c r="H13" s="29">
        <v>13</v>
      </c>
      <c r="I13" s="36">
        <v>14</v>
      </c>
      <c r="J13" s="88">
        <f t="shared" si="0"/>
        <v>55</v>
      </c>
      <c r="K13" s="19" t="s">
        <v>37</v>
      </c>
    </row>
    <row r="14" spans="1:14" ht="18.75" x14ac:dyDescent="0.3">
      <c r="B14" s="29">
        <v>11</v>
      </c>
      <c r="C14" s="37" t="s">
        <v>9</v>
      </c>
      <c r="D14" s="36">
        <v>2</v>
      </c>
      <c r="E14" s="29" t="s">
        <v>13</v>
      </c>
      <c r="F14" s="29">
        <v>8</v>
      </c>
      <c r="G14" s="29">
        <v>9</v>
      </c>
      <c r="H14" s="29">
        <v>9</v>
      </c>
      <c r="I14" s="29">
        <v>12</v>
      </c>
      <c r="J14" s="83">
        <f t="shared" si="0"/>
        <v>38</v>
      </c>
      <c r="K14" s="19" t="s">
        <v>37</v>
      </c>
      <c r="L14" t="s">
        <v>42</v>
      </c>
    </row>
    <row r="15" spans="1:14" ht="19.5" thickBot="1" x14ac:dyDescent="0.35">
      <c r="B15" s="26">
        <v>12</v>
      </c>
      <c r="C15" s="24" t="s">
        <v>8</v>
      </c>
      <c r="D15" s="26">
        <v>1</v>
      </c>
      <c r="E15" s="26" t="s">
        <v>13</v>
      </c>
      <c r="F15" s="26">
        <v>6</v>
      </c>
      <c r="G15" s="26">
        <v>5</v>
      </c>
      <c r="H15" s="26">
        <v>4</v>
      </c>
      <c r="I15" s="26">
        <v>5</v>
      </c>
      <c r="J15" s="26">
        <f t="shared" si="0"/>
        <v>20</v>
      </c>
      <c r="K15" s="20" t="s">
        <v>37</v>
      </c>
    </row>
    <row r="16" spans="1:14" ht="18.75" x14ac:dyDescent="0.3">
      <c r="B16" s="27">
        <v>13</v>
      </c>
      <c r="C16" s="38" t="s">
        <v>9</v>
      </c>
      <c r="D16" s="35">
        <v>2</v>
      </c>
      <c r="E16" s="27" t="s">
        <v>13</v>
      </c>
      <c r="F16" s="27">
        <v>8</v>
      </c>
      <c r="G16" s="27">
        <v>7</v>
      </c>
      <c r="H16" s="27">
        <v>9</v>
      </c>
      <c r="I16" s="27">
        <v>7</v>
      </c>
      <c r="J16" s="90">
        <f t="shared" si="0"/>
        <v>31</v>
      </c>
      <c r="K16" s="19" t="s">
        <v>37</v>
      </c>
    </row>
    <row r="17" spans="2:12" ht="18.75" x14ac:dyDescent="0.3">
      <c r="B17" s="29">
        <v>14</v>
      </c>
      <c r="C17" s="32" t="s">
        <v>8</v>
      </c>
      <c r="D17" s="36">
        <v>1</v>
      </c>
      <c r="E17" s="29" t="s">
        <v>13</v>
      </c>
      <c r="F17" s="29">
        <v>6</v>
      </c>
      <c r="G17" s="29">
        <v>5</v>
      </c>
      <c r="H17" s="29">
        <v>5</v>
      </c>
      <c r="I17" s="29">
        <v>4</v>
      </c>
      <c r="J17" s="29">
        <f t="shared" si="0"/>
        <v>20</v>
      </c>
      <c r="K17" s="19" t="s">
        <v>37</v>
      </c>
    </row>
    <row r="18" spans="2:12" ht="18.75" x14ac:dyDescent="0.3">
      <c r="B18" s="29">
        <v>15</v>
      </c>
      <c r="C18" s="33" t="s">
        <v>9</v>
      </c>
      <c r="D18" s="36">
        <v>3</v>
      </c>
      <c r="E18" s="29" t="s">
        <v>13</v>
      </c>
      <c r="F18" s="29">
        <v>6</v>
      </c>
      <c r="G18" s="29">
        <v>6</v>
      </c>
      <c r="H18" s="29">
        <v>7</v>
      </c>
      <c r="I18" s="29">
        <v>7</v>
      </c>
      <c r="J18" s="42">
        <f t="shared" si="0"/>
        <v>26</v>
      </c>
      <c r="K18" s="19" t="s">
        <v>37</v>
      </c>
    </row>
    <row r="19" spans="2:12" ht="18.75" x14ac:dyDescent="0.3">
      <c r="B19" s="29">
        <v>16</v>
      </c>
      <c r="C19" s="31" t="s">
        <v>10</v>
      </c>
      <c r="D19" s="36">
        <v>5</v>
      </c>
      <c r="E19" s="29" t="s">
        <v>13</v>
      </c>
      <c r="F19" s="29">
        <v>16</v>
      </c>
      <c r="G19" s="29">
        <v>16</v>
      </c>
      <c r="H19" s="29">
        <v>20</v>
      </c>
      <c r="I19" s="29">
        <v>18</v>
      </c>
      <c r="J19" s="88">
        <f t="shared" si="0"/>
        <v>70</v>
      </c>
      <c r="K19" s="19" t="s">
        <v>37</v>
      </c>
      <c r="L19" t="s">
        <v>42</v>
      </c>
    </row>
    <row r="20" spans="2:12" ht="18.75" x14ac:dyDescent="0.3">
      <c r="B20" s="29">
        <v>17</v>
      </c>
      <c r="C20" s="30" t="s">
        <v>7</v>
      </c>
      <c r="D20" s="36">
        <v>6</v>
      </c>
      <c r="E20" s="29" t="s">
        <v>11</v>
      </c>
      <c r="F20" s="29">
        <v>7</v>
      </c>
      <c r="G20" s="29">
        <v>7</v>
      </c>
      <c r="H20" s="29">
        <v>6</v>
      </c>
      <c r="I20" s="29">
        <v>7</v>
      </c>
      <c r="J20" s="86">
        <f t="shared" si="0"/>
        <v>27</v>
      </c>
      <c r="K20" s="17" t="s">
        <v>38</v>
      </c>
    </row>
    <row r="21" spans="2:12" ht="19.5" thickBot="1" x14ac:dyDescent="0.35">
      <c r="B21" s="26">
        <v>18</v>
      </c>
      <c r="C21" s="39" t="s">
        <v>7</v>
      </c>
      <c r="D21" s="26">
        <v>4</v>
      </c>
      <c r="E21" s="26" t="s">
        <v>13</v>
      </c>
      <c r="F21" s="26">
        <v>13</v>
      </c>
      <c r="G21" s="26">
        <v>7</v>
      </c>
      <c r="H21" s="26">
        <v>11</v>
      </c>
      <c r="I21" s="26">
        <v>10</v>
      </c>
      <c r="J21" s="23">
        <f t="shared" si="0"/>
        <v>41</v>
      </c>
      <c r="K21" s="20" t="s">
        <v>37</v>
      </c>
    </row>
    <row r="22" spans="2:12" ht="18.75" x14ac:dyDescent="0.3">
      <c r="B22" s="27">
        <v>19</v>
      </c>
      <c r="C22" s="40" t="s">
        <v>8</v>
      </c>
      <c r="D22" s="35">
        <v>1</v>
      </c>
      <c r="E22" s="27" t="s">
        <v>13</v>
      </c>
      <c r="F22" s="27">
        <v>8</v>
      </c>
      <c r="G22" s="27">
        <v>6</v>
      </c>
      <c r="H22" s="27">
        <v>5</v>
      </c>
      <c r="I22" s="27">
        <v>5</v>
      </c>
      <c r="J22" s="27">
        <f t="shared" si="0"/>
        <v>24</v>
      </c>
      <c r="K22" s="19" t="s">
        <v>37</v>
      </c>
      <c r="L22" t="s">
        <v>42</v>
      </c>
    </row>
    <row r="23" spans="2:12" ht="18.75" x14ac:dyDescent="0.3">
      <c r="B23" s="29">
        <v>20</v>
      </c>
      <c r="C23" s="31" t="s">
        <v>10</v>
      </c>
      <c r="D23" s="36">
        <v>5</v>
      </c>
      <c r="E23" s="29" t="s">
        <v>13</v>
      </c>
      <c r="F23" s="29">
        <v>10</v>
      </c>
      <c r="G23" s="29">
        <v>15</v>
      </c>
      <c r="H23" s="29">
        <v>18</v>
      </c>
      <c r="I23" s="29">
        <v>15</v>
      </c>
      <c r="J23" s="88">
        <f t="shared" si="0"/>
        <v>58</v>
      </c>
      <c r="K23" s="19" t="s">
        <v>37</v>
      </c>
    </row>
    <row r="24" spans="2:12" ht="18.75" x14ac:dyDescent="0.3">
      <c r="B24" s="29">
        <v>21</v>
      </c>
      <c r="C24" s="37" t="s">
        <v>9</v>
      </c>
      <c r="D24" s="36">
        <v>2</v>
      </c>
      <c r="E24" s="29" t="s">
        <v>13</v>
      </c>
      <c r="F24" s="29">
        <v>9</v>
      </c>
      <c r="G24" s="29">
        <v>11</v>
      </c>
      <c r="H24" s="29">
        <v>9</v>
      </c>
      <c r="I24" s="29">
        <v>7</v>
      </c>
      <c r="J24" s="83">
        <f t="shared" si="0"/>
        <v>36</v>
      </c>
      <c r="K24" s="19" t="s">
        <v>37</v>
      </c>
      <c r="L24" t="s">
        <v>42</v>
      </c>
    </row>
    <row r="25" spans="2:12" ht="18.75" x14ac:dyDescent="0.3">
      <c r="B25" s="29">
        <v>22</v>
      </c>
      <c r="C25" s="33" t="s">
        <v>9</v>
      </c>
      <c r="D25" s="36">
        <v>3</v>
      </c>
      <c r="E25" s="29" t="s">
        <v>13</v>
      </c>
      <c r="F25" s="29">
        <v>8</v>
      </c>
      <c r="G25" s="29">
        <v>11</v>
      </c>
      <c r="H25" s="29">
        <v>6</v>
      </c>
      <c r="I25" s="29">
        <v>7</v>
      </c>
      <c r="J25" s="42">
        <f t="shared" si="0"/>
        <v>32</v>
      </c>
      <c r="K25" s="19" t="s">
        <v>37</v>
      </c>
    </row>
    <row r="26" spans="2:12" ht="18.75" x14ac:dyDescent="0.3">
      <c r="B26" s="29">
        <v>23</v>
      </c>
      <c r="C26" s="28" t="s">
        <v>7</v>
      </c>
      <c r="D26" s="36">
        <v>4</v>
      </c>
      <c r="E26" s="29" t="s">
        <v>13</v>
      </c>
      <c r="F26" s="29">
        <v>10</v>
      </c>
      <c r="G26" s="29">
        <v>9</v>
      </c>
      <c r="H26" s="29">
        <v>9</v>
      </c>
      <c r="I26" s="29">
        <v>15</v>
      </c>
      <c r="J26" s="85">
        <f t="shared" si="0"/>
        <v>43</v>
      </c>
      <c r="K26" s="19" t="s">
        <v>37</v>
      </c>
    </row>
    <row r="27" spans="2:12" ht="19.5" thickBot="1" x14ac:dyDescent="0.35">
      <c r="B27" s="83">
        <v>24</v>
      </c>
      <c r="C27" s="30" t="s">
        <v>7</v>
      </c>
      <c r="D27" s="29">
        <v>6</v>
      </c>
      <c r="E27" s="26" t="s">
        <v>11</v>
      </c>
      <c r="F27" s="26">
        <v>7</v>
      </c>
      <c r="G27" s="26">
        <v>6</v>
      </c>
      <c r="H27" s="26">
        <v>8</v>
      </c>
      <c r="I27" s="26">
        <v>8</v>
      </c>
      <c r="J27" s="87">
        <f t="shared" si="0"/>
        <v>29</v>
      </c>
      <c r="K27" s="6" t="s">
        <v>38</v>
      </c>
    </row>
    <row r="28" spans="2:12" ht="18.75" x14ac:dyDescent="0.3">
      <c r="B28" s="79"/>
      <c r="C28" s="80"/>
      <c r="D28" s="79"/>
      <c r="E28" s="67"/>
      <c r="F28" s="67"/>
      <c r="G28" s="67"/>
    </row>
    <row r="30" spans="2:12" x14ac:dyDescent="0.25">
      <c r="G30" s="81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&amp;C&amp;Z&amp;F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BAC9B-6611-420E-A1BC-B25EB0F4DFA1}">
  <dimension ref="B3:V30"/>
  <sheetViews>
    <sheetView tabSelected="1" workbookViewId="0">
      <selection activeCell="X18" sqref="X18"/>
    </sheetView>
  </sheetViews>
  <sheetFormatPr defaultRowHeight="15" x14ac:dyDescent="0.25"/>
  <sheetData>
    <row r="3" spans="2:22" ht="19.5" x14ac:dyDescent="0.25">
      <c r="B3" s="91"/>
      <c r="C3" s="92" t="s">
        <v>44</v>
      </c>
      <c r="D3" s="91"/>
      <c r="E3" s="91"/>
      <c r="F3" s="91"/>
      <c r="G3" s="91" t="s">
        <v>45</v>
      </c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</row>
    <row r="4" spans="2:22" ht="15.75" thickBot="1" x14ac:dyDescent="0.3"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</row>
    <row r="5" spans="2:22" x14ac:dyDescent="0.25">
      <c r="B5" s="91"/>
      <c r="C5" s="93" t="s">
        <v>46</v>
      </c>
      <c r="D5" s="94" t="s">
        <v>47</v>
      </c>
      <c r="E5" s="93" t="s">
        <v>46</v>
      </c>
      <c r="F5" s="94" t="s">
        <v>47</v>
      </c>
      <c r="G5" s="93" t="s">
        <v>46</v>
      </c>
      <c r="H5" s="94" t="s">
        <v>47</v>
      </c>
      <c r="I5" s="93" t="s">
        <v>46</v>
      </c>
      <c r="J5" s="94" t="s">
        <v>47</v>
      </c>
      <c r="K5" s="93" t="s">
        <v>46</v>
      </c>
      <c r="L5" s="94" t="s">
        <v>47</v>
      </c>
      <c r="M5" s="93" t="s">
        <v>46</v>
      </c>
      <c r="N5" s="94" t="s">
        <v>47</v>
      </c>
      <c r="O5" s="93" t="s">
        <v>46</v>
      </c>
      <c r="P5" s="94" t="s">
        <v>47</v>
      </c>
      <c r="Q5" s="93" t="s">
        <v>46</v>
      </c>
      <c r="R5" s="94" t="s">
        <v>47</v>
      </c>
      <c r="S5" s="93" t="s">
        <v>46</v>
      </c>
      <c r="T5" s="94" t="s">
        <v>47</v>
      </c>
      <c r="U5" s="93" t="s">
        <v>46</v>
      </c>
      <c r="V5" s="94" t="s">
        <v>47</v>
      </c>
    </row>
    <row r="6" spans="2:22" ht="15.75" thickBot="1" x14ac:dyDescent="0.3">
      <c r="B6" s="95" t="s">
        <v>48</v>
      </c>
      <c r="C6" s="96">
        <v>1</v>
      </c>
      <c r="D6" s="97">
        <v>1</v>
      </c>
      <c r="E6" s="96">
        <v>2</v>
      </c>
      <c r="F6" s="97">
        <v>2</v>
      </c>
      <c r="G6" s="96">
        <v>3</v>
      </c>
      <c r="H6" s="97">
        <v>3</v>
      </c>
      <c r="I6" s="96">
        <v>4</v>
      </c>
      <c r="J6" s="97">
        <v>4</v>
      </c>
      <c r="K6" s="96">
        <v>5</v>
      </c>
      <c r="L6" s="97">
        <v>5</v>
      </c>
      <c r="M6" s="96">
        <v>6</v>
      </c>
      <c r="N6" s="97">
        <v>6</v>
      </c>
      <c r="O6" s="96">
        <v>7</v>
      </c>
      <c r="P6" s="97">
        <v>7</v>
      </c>
      <c r="Q6" s="96">
        <v>8</v>
      </c>
      <c r="R6" s="97">
        <v>8</v>
      </c>
      <c r="S6" s="96">
        <v>9</v>
      </c>
      <c r="T6" s="97">
        <v>9</v>
      </c>
      <c r="U6" s="96">
        <v>10</v>
      </c>
      <c r="V6" s="97">
        <v>10</v>
      </c>
    </row>
    <row r="7" spans="2:22" x14ac:dyDescent="0.25">
      <c r="B7" s="91">
        <v>1</v>
      </c>
      <c r="C7" s="98">
        <v>10</v>
      </c>
      <c r="D7" s="99">
        <v>479</v>
      </c>
      <c r="E7" s="98">
        <v>7</v>
      </c>
      <c r="F7" s="99">
        <v>192</v>
      </c>
      <c r="G7" s="98">
        <v>9</v>
      </c>
      <c r="H7" s="99">
        <v>480</v>
      </c>
      <c r="I7" s="98">
        <v>7</v>
      </c>
      <c r="J7" s="99">
        <v>171</v>
      </c>
      <c r="K7" s="98">
        <v>11</v>
      </c>
      <c r="L7" s="99">
        <v>610</v>
      </c>
      <c r="M7" s="98">
        <v>9</v>
      </c>
      <c r="N7" s="99">
        <v>257</v>
      </c>
      <c r="O7" s="98">
        <v>10</v>
      </c>
      <c r="P7" s="99">
        <v>384</v>
      </c>
      <c r="Q7" s="98">
        <v>9</v>
      </c>
      <c r="R7" s="99">
        <v>374</v>
      </c>
      <c r="S7" s="98">
        <v>12</v>
      </c>
      <c r="T7" s="99">
        <v>666</v>
      </c>
      <c r="U7" s="98">
        <v>10</v>
      </c>
      <c r="V7" s="99">
        <v>302</v>
      </c>
    </row>
    <row r="8" spans="2:22" x14ac:dyDescent="0.25">
      <c r="B8" s="91">
        <v>2</v>
      </c>
      <c r="C8" s="100">
        <v>8</v>
      </c>
      <c r="D8" s="101">
        <v>265</v>
      </c>
      <c r="E8" s="100">
        <v>8</v>
      </c>
      <c r="F8" s="101">
        <v>260</v>
      </c>
      <c r="G8" s="100">
        <v>10</v>
      </c>
      <c r="H8" s="101">
        <v>292</v>
      </c>
      <c r="I8" s="100">
        <v>10</v>
      </c>
      <c r="J8" s="101">
        <v>606</v>
      </c>
      <c r="K8" s="100">
        <v>8</v>
      </c>
      <c r="L8" s="101">
        <v>356</v>
      </c>
      <c r="M8" s="100">
        <v>8</v>
      </c>
      <c r="N8" s="101">
        <v>275</v>
      </c>
      <c r="O8" s="100">
        <v>9</v>
      </c>
      <c r="P8" s="101">
        <v>310</v>
      </c>
      <c r="Q8" s="100">
        <v>9</v>
      </c>
      <c r="R8" s="101">
        <v>313</v>
      </c>
      <c r="S8" s="100">
        <v>10</v>
      </c>
      <c r="T8" s="101">
        <v>660</v>
      </c>
      <c r="U8" s="100">
        <v>10</v>
      </c>
      <c r="V8" s="101">
        <v>502</v>
      </c>
    </row>
    <row r="9" spans="2:22" x14ac:dyDescent="0.25">
      <c r="B9" s="91">
        <v>3</v>
      </c>
      <c r="C9" s="100">
        <v>11</v>
      </c>
      <c r="D9" s="101">
        <v>636</v>
      </c>
      <c r="E9" s="100">
        <v>8</v>
      </c>
      <c r="F9" s="101">
        <v>338</v>
      </c>
      <c r="G9" s="100">
        <v>8</v>
      </c>
      <c r="H9" s="101">
        <v>305</v>
      </c>
      <c r="I9" s="100">
        <v>8</v>
      </c>
      <c r="J9" s="101">
        <v>326</v>
      </c>
      <c r="K9" s="100">
        <v>9</v>
      </c>
      <c r="L9" s="101">
        <v>213</v>
      </c>
      <c r="M9" s="100">
        <v>12</v>
      </c>
      <c r="N9" s="101">
        <v>733</v>
      </c>
      <c r="O9" s="100">
        <v>8</v>
      </c>
      <c r="P9" s="101">
        <v>287</v>
      </c>
      <c r="Q9" s="100">
        <v>10</v>
      </c>
      <c r="R9" s="101">
        <v>301</v>
      </c>
      <c r="S9" s="100">
        <v>5</v>
      </c>
      <c r="T9" s="101">
        <v>111</v>
      </c>
      <c r="U9" s="100">
        <v>9</v>
      </c>
      <c r="V9" s="101">
        <v>170</v>
      </c>
    </row>
    <row r="10" spans="2:22" x14ac:dyDescent="0.25">
      <c r="B10" s="91">
        <v>4</v>
      </c>
      <c r="C10" s="100">
        <v>8</v>
      </c>
      <c r="D10" s="101">
        <v>295</v>
      </c>
      <c r="E10" s="100">
        <v>8</v>
      </c>
      <c r="F10" s="101">
        <v>224</v>
      </c>
      <c r="G10" s="100">
        <v>12</v>
      </c>
      <c r="H10" s="101">
        <v>637</v>
      </c>
      <c r="I10" s="100">
        <v>10</v>
      </c>
      <c r="J10" s="101">
        <v>461</v>
      </c>
      <c r="K10" s="100">
        <v>8</v>
      </c>
      <c r="L10" s="101">
        <v>250</v>
      </c>
      <c r="M10" s="100">
        <v>11</v>
      </c>
      <c r="N10" s="101">
        <v>400</v>
      </c>
      <c r="O10" s="100">
        <v>11</v>
      </c>
      <c r="P10" s="101">
        <v>490</v>
      </c>
      <c r="Q10" s="100">
        <v>13</v>
      </c>
      <c r="R10" s="101">
        <v>623</v>
      </c>
      <c r="S10" s="100">
        <v>10</v>
      </c>
      <c r="T10" s="101">
        <v>345</v>
      </c>
      <c r="U10" s="100">
        <v>12</v>
      </c>
      <c r="V10" s="101">
        <v>708</v>
      </c>
    </row>
    <row r="11" spans="2:22" x14ac:dyDescent="0.25">
      <c r="B11" s="91">
        <v>5</v>
      </c>
      <c r="C11" s="100">
        <v>7</v>
      </c>
      <c r="D11" s="101">
        <v>180</v>
      </c>
      <c r="E11" s="100">
        <v>6</v>
      </c>
      <c r="F11" s="101">
        <v>263</v>
      </c>
      <c r="G11" s="100">
        <v>8</v>
      </c>
      <c r="H11" s="101">
        <v>476</v>
      </c>
      <c r="I11" s="100">
        <v>5</v>
      </c>
      <c r="J11" s="101">
        <v>129</v>
      </c>
      <c r="K11" s="100">
        <v>8</v>
      </c>
      <c r="L11" s="101">
        <v>204</v>
      </c>
      <c r="M11" s="100">
        <v>8</v>
      </c>
      <c r="N11" s="101">
        <v>459</v>
      </c>
      <c r="O11" s="100">
        <v>7</v>
      </c>
      <c r="P11" s="101">
        <v>239</v>
      </c>
      <c r="Q11" s="100">
        <v>6</v>
      </c>
      <c r="R11" s="101">
        <v>255</v>
      </c>
      <c r="S11" s="100">
        <v>5</v>
      </c>
      <c r="T11" s="101">
        <v>189</v>
      </c>
      <c r="U11" s="100">
        <v>8</v>
      </c>
      <c r="V11" s="101">
        <v>366</v>
      </c>
    </row>
    <row r="12" spans="2:22" ht="15.75" thickBot="1" x14ac:dyDescent="0.3">
      <c r="B12" s="91">
        <v>6</v>
      </c>
      <c r="C12" s="96">
        <v>9</v>
      </c>
      <c r="D12" s="97">
        <v>346</v>
      </c>
      <c r="E12" s="96">
        <v>11</v>
      </c>
      <c r="F12" s="97">
        <v>267</v>
      </c>
      <c r="G12" s="96">
        <v>10</v>
      </c>
      <c r="H12" s="97">
        <v>236</v>
      </c>
      <c r="I12" s="96">
        <v>9</v>
      </c>
      <c r="J12" s="97">
        <v>240</v>
      </c>
      <c r="K12" s="96">
        <v>5</v>
      </c>
      <c r="L12" s="97">
        <v>135</v>
      </c>
      <c r="M12" s="96">
        <v>13</v>
      </c>
      <c r="N12" s="97">
        <v>851</v>
      </c>
      <c r="O12" s="96">
        <v>9</v>
      </c>
      <c r="P12" s="97">
        <v>505</v>
      </c>
      <c r="Q12" s="96">
        <v>11</v>
      </c>
      <c r="R12" s="97">
        <v>731</v>
      </c>
      <c r="S12" s="96">
        <v>9</v>
      </c>
      <c r="T12" s="97">
        <v>490</v>
      </c>
      <c r="U12" s="96">
        <v>10</v>
      </c>
      <c r="V12" s="97">
        <v>577</v>
      </c>
    </row>
    <row r="13" spans="2:22" x14ac:dyDescent="0.25">
      <c r="B13" s="91">
        <v>7</v>
      </c>
      <c r="C13" s="98">
        <v>6</v>
      </c>
      <c r="D13" s="99">
        <v>155</v>
      </c>
      <c r="E13" s="98">
        <v>8</v>
      </c>
      <c r="F13" s="99">
        <v>231</v>
      </c>
      <c r="G13" s="98">
        <v>6</v>
      </c>
      <c r="H13" s="99">
        <v>161</v>
      </c>
      <c r="I13" s="98">
        <v>8</v>
      </c>
      <c r="J13" s="99">
        <v>217</v>
      </c>
      <c r="K13" s="98">
        <v>8</v>
      </c>
      <c r="L13" s="99">
        <v>560</v>
      </c>
      <c r="M13" s="98">
        <v>9</v>
      </c>
      <c r="N13" s="99">
        <v>431</v>
      </c>
      <c r="O13" s="98">
        <v>7</v>
      </c>
      <c r="P13" s="99">
        <v>137</v>
      </c>
      <c r="Q13" s="98">
        <v>9</v>
      </c>
      <c r="R13" s="99">
        <v>266</v>
      </c>
      <c r="S13" s="98">
        <v>10</v>
      </c>
      <c r="T13" s="99">
        <v>385</v>
      </c>
      <c r="U13" s="98">
        <v>9</v>
      </c>
      <c r="V13" s="99">
        <v>308</v>
      </c>
    </row>
    <row r="14" spans="2:22" x14ac:dyDescent="0.25">
      <c r="B14" s="91">
        <v>8</v>
      </c>
      <c r="C14" s="100">
        <v>8</v>
      </c>
      <c r="D14" s="101">
        <v>160</v>
      </c>
      <c r="E14" s="100">
        <v>8</v>
      </c>
      <c r="F14" s="101">
        <v>170</v>
      </c>
      <c r="G14" s="100">
        <v>9</v>
      </c>
      <c r="H14" s="101">
        <v>212</v>
      </c>
      <c r="I14" s="100">
        <v>8</v>
      </c>
      <c r="J14" s="101">
        <v>213</v>
      </c>
      <c r="K14" s="100">
        <v>10</v>
      </c>
      <c r="L14" s="101">
        <v>331</v>
      </c>
      <c r="M14" s="100">
        <v>7</v>
      </c>
      <c r="N14" s="101">
        <v>159</v>
      </c>
      <c r="O14" s="100">
        <v>11</v>
      </c>
      <c r="P14" s="101">
        <v>216</v>
      </c>
      <c r="Q14" s="100">
        <v>6</v>
      </c>
      <c r="R14" s="101">
        <v>112</v>
      </c>
      <c r="S14" s="100">
        <v>4</v>
      </c>
      <c r="T14" s="101">
        <v>92</v>
      </c>
      <c r="U14" s="100">
        <v>8</v>
      </c>
      <c r="V14" s="101">
        <v>237</v>
      </c>
    </row>
    <row r="15" spans="2:22" x14ac:dyDescent="0.25">
      <c r="B15" s="91">
        <v>9</v>
      </c>
      <c r="C15" s="100">
        <v>9</v>
      </c>
      <c r="D15" s="101">
        <v>177</v>
      </c>
      <c r="E15" s="100">
        <v>6</v>
      </c>
      <c r="F15" s="101">
        <v>192</v>
      </c>
      <c r="G15" s="100">
        <v>6</v>
      </c>
      <c r="H15" s="101">
        <v>187</v>
      </c>
      <c r="I15" s="100">
        <v>5</v>
      </c>
      <c r="J15" s="101">
        <v>101</v>
      </c>
      <c r="K15" s="100">
        <v>4</v>
      </c>
      <c r="L15" s="101">
        <v>133</v>
      </c>
      <c r="M15" s="100">
        <v>8</v>
      </c>
      <c r="N15" s="101">
        <v>304</v>
      </c>
      <c r="O15" s="100">
        <v>6</v>
      </c>
      <c r="P15" s="101">
        <v>163</v>
      </c>
      <c r="Q15" s="100">
        <v>6</v>
      </c>
      <c r="R15" s="101">
        <v>275</v>
      </c>
      <c r="S15" s="100">
        <v>7</v>
      </c>
      <c r="T15" s="101">
        <v>209</v>
      </c>
      <c r="U15" s="100">
        <v>7</v>
      </c>
      <c r="V15" s="101">
        <v>311</v>
      </c>
    </row>
    <row r="16" spans="2:22" x14ac:dyDescent="0.25">
      <c r="B16" s="91">
        <v>10</v>
      </c>
      <c r="C16" s="100">
        <v>11</v>
      </c>
      <c r="D16" s="101">
        <v>391</v>
      </c>
      <c r="E16" s="100">
        <v>12</v>
      </c>
      <c r="F16" s="101">
        <v>560</v>
      </c>
      <c r="G16" s="100">
        <v>6</v>
      </c>
      <c r="H16" s="101">
        <v>139</v>
      </c>
      <c r="I16" s="100">
        <v>10</v>
      </c>
      <c r="J16" s="101">
        <v>410</v>
      </c>
      <c r="K16" s="100">
        <v>7</v>
      </c>
      <c r="L16" s="101">
        <v>216</v>
      </c>
      <c r="M16" s="100">
        <v>9</v>
      </c>
      <c r="N16" s="101">
        <v>254</v>
      </c>
      <c r="O16" s="100">
        <v>8</v>
      </c>
      <c r="P16" s="101">
        <v>183</v>
      </c>
      <c r="Q16" s="100">
        <v>9</v>
      </c>
      <c r="R16" s="101">
        <v>160</v>
      </c>
      <c r="S16" s="100">
        <v>6</v>
      </c>
      <c r="T16" s="101">
        <v>143</v>
      </c>
      <c r="U16" s="100">
        <v>7</v>
      </c>
      <c r="V16" s="101">
        <v>174</v>
      </c>
    </row>
    <row r="17" spans="2:22" x14ac:dyDescent="0.25">
      <c r="B17" s="91">
        <v>11</v>
      </c>
      <c r="C17" s="100">
        <v>10</v>
      </c>
      <c r="D17" s="101">
        <v>632</v>
      </c>
      <c r="E17" s="100">
        <v>8</v>
      </c>
      <c r="F17" s="101">
        <v>407</v>
      </c>
      <c r="G17" s="100">
        <v>9</v>
      </c>
      <c r="H17" s="101">
        <v>589</v>
      </c>
      <c r="I17" s="100">
        <v>8</v>
      </c>
      <c r="J17" s="101">
        <v>281</v>
      </c>
      <c r="K17" s="100">
        <v>11</v>
      </c>
      <c r="L17" s="101">
        <v>582</v>
      </c>
      <c r="M17" s="100">
        <v>12</v>
      </c>
      <c r="N17" s="101">
        <v>648</v>
      </c>
      <c r="O17" s="100">
        <v>8</v>
      </c>
      <c r="P17" s="101">
        <v>190</v>
      </c>
      <c r="Q17" s="100">
        <v>9</v>
      </c>
      <c r="R17" s="101">
        <v>227</v>
      </c>
      <c r="S17" s="100">
        <v>11</v>
      </c>
      <c r="T17" s="101">
        <v>337</v>
      </c>
      <c r="U17" s="100">
        <v>9</v>
      </c>
      <c r="V17" s="101">
        <v>334</v>
      </c>
    </row>
    <row r="18" spans="2:22" ht="15.75" thickBot="1" x14ac:dyDescent="0.3">
      <c r="B18" s="91">
        <v>12</v>
      </c>
      <c r="C18" s="96">
        <v>12</v>
      </c>
      <c r="D18" s="97">
        <v>754</v>
      </c>
      <c r="E18" s="96">
        <v>11</v>
      </c>
      <c r="F18" s="97">
        <v>499</v>
      </c>
      <c r="G18" s="96">
        <v>11</v>
      </c>
      <c r="H18" s="97">
        <v>364</v>
      </c>
      <c r="I18" s="96">
        <v>9</v>
      </c>
      <c r="J18" s="97">
        <v>419</v>
      </c>
      <c r="K18" s="96">
        <v>10</v>
      </c>
      <c r="L18" s="97">
        <v>365</v>
      </c>
      <c r="M18" s="96">
        <v>8</v>
      </c>
      <c r="N18" s="97">
        <v>262</v>
      </c>
      <c r="O18" s="96">
        <v>10</v>
      </c>
      <c r="P18" s="97">
        <v>637</v>
      </c>
      <c r="Q18" s="96">
        <v>14</v>
      </c>
      <c r="R18" s="97">
        <v>1172</v>
      </c>
      <c r="S18" s="96">
        <v>7</v>
      </c>
      <c r="T18" s="97">
        <v>214</v>
      </c>
      <c r="U18" s="96">
        <v>9</v>
      </c>
      <c r="V18" s="97">
        <v>400</v>
      </c>
    </row>
    <row r="19" spans="2:22" x14ac:dyDescent="0.25">
      <c r="B19" s="91">
        <v>13</v>
      </c>
      <c r="C19" s="98">
        <v>9</v>
      </c>
      <c r="D19" s="99">
        <v>332</v>
      </c>
      <c r="E19" s="98">
        <v>8</v>
      </c>
      <c r="F19" s="99">
        <v>242</v>
      </c>
      <c r="G19" s="98">
        <v>7</v>
      </c>
      <c r="H19" s="99">
        <v>110</v>
      </c>
      <c r="I19" s="98">
        <v>7</v>
      </c>
      <c r="J19" s="99">
        <v>124</v>
      </c>
      <c r="K19" s="98">
        <v>14</v>
      </c>
      <c r="L19" s="99">
        <v>811</v>
      </c>
      <c r="M19" s="98">
        <v>10</v>
      </c>
      <c r="N19" s="99">
        <v>357</v>
      </c>
      <c r="O19" s="98">
        <v>6</v>
      </c>
      <c r="P19" s="99">
        <v>126</v>
      </c>
      <c r="Q19" s="98">
        <v>11</v>
      </c>
      <c r="R19" s="99">
        <v>454</v>
      </c>
      <c r="S19" s="98">
        <v>11</v>
      </c>
      <c r="T19" s="99">
        <v>580</v>
      </c>
      <c r="U19" s="98">
        <v>10</v>
      </c>
      <c r="V19" s="99">
        <v>537</v>
      </c>
    </row>
    <row r="20" spans="2:22" x14ac:dyDescent="0.25">
      <c r="B20" s="91">
        <v>14</v>
      </c>
      <c r="C20" s="100">
        <v>10</v>
      </c>
      <c r="D20" s="101">
        <v>423</v>
      </c>
      <c r="E20" s="100">
        <v>8</v>
      </c>
      <c r="F20" s="101">
        <v>231</v>
      </c>
      <c r="G20" s="100">
        <v>11</v>
      </c>
      <c r="H20" s="101">
        <v>633</v>
      </c>
      <c r="I20" s="100">
        <v>11</v>
      </c>
      <c r="J20" s="101">
        <v>525</v>
      </c>
      <c r="K20" s="100">
        <v>11</v>
      </c>
      <c r="L20" s="101">
        <v>445</v>
      </c>
      <c r="M20" s="100">
        <v>11</v>
      </c>
      <c r="N20" s="101">
        <v>467</v>
      </c>
      <c r="O20" s="100">
        <v>11</v>
      </c>
      <c r="P20" s="101">
        <v>407</v>
      </c>
      <c r="Q20" s="100">
        <v>8</v>
      </c>
      <c r="R20" s="101">
        <v>271</v>
      </c>
      <c r="S20" s="100">
        <v>12</v>
      </c>
      <c r="T20" s="101">
        <v>698</v>
      </c>
      <c r="U20" s="100">
        <v>8</v>
      </c>
      <c r="V20" s="101">
        <v>252</v>
      </c>
    </row>
    <row r="21" spans="2:22" x14ac:dyDescent="0.25">
      <c r="B21" s="91">
        <v>15</v>
      </c>
      <c r="C21" s="100">
        <v>6</v>
      </c>
      <c r="D21" s="101">
        <v>194</v>
      </c>
      <c r="E21" s="100">
        <v>7</v>
      </c>
      <c r="F21" s="101">
        <v>98</v>
      </c>
      <c r="G21" s="100">
        <v>8</v>
      </c>
      <c r="H21" s="101">
        <v>282</v>
      </c>
      <c r="I21" s="100">
        <v>6</v>
      </c>
      <c r="J21" s="101">
        <v>167</v>
      </c>
      <c r="K21" s="100">
        <v>7</v>
      </c>
      <c r="L21" s="101">
        <v>216</v>
      </c>
      <c r="M21" s="100">
        <v>7</v>
      </c>
      <c r="N21" s="101">
        <v>191</v>
      </c>
      <c r="O21" s="100">
        <v>4</v>
      </c>
      <c r="P21" s="101">
        <v>93</v>
      </c>
      <c r="Q21" s="100">
        <v>5</v>
      </c>
      <c r="R21" s="101">
        <v>130</v>
      </c>
      <c r="S21" s="100">
        <v>5</v>
      </c>
      <c r="T21" s="101">
        <v>143</v>
      </c>
      <c r="U21" s="100">
        <v>8</v>
      </c>
      <c r="V21" s="101">
        <v>202</v>
      </c>
    </row>
    <row r="22" spans="2:22" x14ac:dyDescent="0.25">
      <c r="B22" s="91">
        <v>16</v>
      </c>
      <c r="C22" s="100">
        <v>6</v>
      </c>
      <c r="D22" s="101">
        <v>140</v>
      </c>
      <c r="E22" s="100">
        <v>7</v>
      </c>
      <c r="F22" s="101">
        <v>264</v>
      </c>
      <c r="G22" s="100">
        <v>6</v>
      </c>
      <c r="H22" s="101">
        <v>290</v>
      </c>
      <c r="I22" s="100">
        <v>6</v>
      </c>
      <c r="J22" s="101">
        <v>147</v>
      </c>
      <c r="K22" s="100">
        <v>6</v>
      </c>
      <c r="L22" s="101">
        <v>157</v>
      </c>
      <c r="M22" s="100">
        <v>6</v>
      </c>
      <c r="N22" s="101">
        <v>129</v>
      </c>
      <c r="O22" s="100">
        <v>10</v>
      </c>
      <c r="P22" s="101">
        <v>372</v>
      </c>
      <c r="Q22" s="100">
        <v>6</v>
      </c>
      <c r="R22" s="101">
        <v>125</v>
      </c>
      <c r="S22" s="100">
        <v>6</v>
      </c>
      <c r="T22" s="101">
        <v>230</v>
      </c>
      <c r="U22" s="100">
        <v>8</v>
      </c>
      <c r="V22" s="101">
        <v>300</v>
      </c>
    </row>
    <row r="23" spans="2:22" x14ac:dyDescent="0.25">
      <c r="B23" s="91">
        <v>17</v>
      </c>
      <c r="C23" s="100">
        <v>13</v>
      </c>
      <c r="D23" s="101">
        <v>466</v>
      </c>
      <c r="E23" s="100">
        <v>8</v>
      </c>
      <c r="F23" s="101">
        <v>181</v>
      </c>
      <c r="G23" s="100">
        <v>9</v>
      </c>
      <c r="H23" s="101">
        <v>352</v>
      </c>
      <c r="I23" s="100">
        <v>9</v>
      </c>
      <c r="J23" s="101">
        <v>255</v>
      </c>
      <c r="K23" s="100">
        <v>6</v>
      </c>
      <c r="L23" s="101">
        <v>158</v>
      </c>
      <c r="M23" s="100">
        <v>8</v>
      </c>
      <c r="N23" s="101">
        <v>199</v>
      </c>
      <c r="O23" s="100">
        <v>7</v>
      </c>
      <c r="P23" s="101">
        <v>178</v>
      </c>
      <c r="Q23" s="100">
        <v>4</v>
      </c>
      <c r="R23" s="101">
        <v>112</v>
      </c>
      <c r="S23" s="100">
        <v>9</v>
      </c>
      <c r="T23" s="101">
        <v>325</v>
      </c>
      <c r="U23" s="100">
        <v>9</v>
      </c>
      <c r="V23" s="101">
        <v>360</v>
      </c>
    </row>
    <row r="24" spans="2:22" ht="15.75" thickBot="1" x14ac:dyDescent="0.3">
      <c r="B24" s="91">
        <v>18</v>
      </c>
      <c r="C24" s="96">
        <v>8</v>
      </c>
      <c r="D24" s="97">
        <v>294</v>
      </c>
      <c r="E24" s="96">
        <v>7</v>
      </c>
      <c r="F24" s="97">
        <v>265</v>
      </c>
      <c r="G24" s="96">
        <v>10</v>
      </c>
      <c r="H24" s="97">
        <v>447</v>
      </c>
      <c r="I24" s="96">
        <v>11</v>
      </c>
      <c r="J24" s="97">
        <v>327</v>
      </c>
      <c r="K24" s="96">
        <v>8</v>
      </c>
      <c r="L24" s="97">
        <v>257</v>
      </c>
      <c r="M24" s="96">
        <v>7</v>
      </c>
      <c r="N24" s="97">
        <v>257</v>
      </c>
      <c r="O24" s="96">
        <v>8</v>
      </c>
      <c r="P24" s="97">
        <v>186</v>
      </c>
      <c r="Q24" s="96">
        <v>8</v>
      </c>
      <c r="R24" s="97">
        <v>210</v>
      </c>
      <c r="S24" s="96">
        <v>10</v>
      </c>
      <c r="T24" s="97">
        <v>369</v>
      </c>
      <c r="U24" s="96">
        <v>9</v>
      </c>
      <c r="V24" s="97">
        <v>296</v>
      </c>
    </row>
    <row r="25" spans="2:22" x14ac:dyDescent="0.25">
      <c r="B25" s="91">
        <v>19</v>
      </c>
      <c r="C25" s="98">
        <v>11</v>
      </c>
      <c r="D25" s="99">
        <v>521</v>
      </c>
      <c r="E25" s="98">
        <v>12</v>
      </c>
      <c r="F25" s="99">
        <v>658</v>
      </c>
      <c r="G25" s="98">
        <v>12</v>
      </c>
      <c r="H25" s="99">
        <v>570</v>
      </c>
      <c r="I25" s="98">
        <v>13</v>
      </c>
      <c r="J25" s="99">
        <v>692</v>
      </c>
      <c r="K25" s="98">
        <v>9</v>
      </c>
      <c r="L25" s="99">
        <v>366</v>
      </c>
      <c r="M25" s="98">
        <v>11</v>
      </c>
      <c r="N25" s="99">
        <v>512</v>
      </c>
      <c r="O25" s="98">
        <v>12</v>
      </c>
      <c r="P25" s="99">
        <v>652</v>
      </c>
      <c r="Q25" s="98">
        <v>8</v>
      </c>
      <c r="R25" s="99">
        <v>204</v>
      </c>
      <c r="S25" s="98">
        <v>13</v>
      </c>
      <c r="T25" s="99">
        <v>800</v>
      </c>
      <c r="U25" s="98">
        <v>12</v>
      </c>
      <c r="V25" s="99">
        <v>572</v>
      </c>
    </row>
    <row r="26" spans="2:22" x14ac:dyDescent="0.25">
      <c r="B26" s="91">
        <v>20</v>
      </c>
      <c r="C26" s="100">
        <v>20</v>
      </c>
      <c r="D26" s="101">
        <v>244</v>
      </c>
      <c r="E26" s="100">
        <v>9</v>
      </c>
      <c r="F26" s="101">
        <v>366</v>
      </c>
      <c r="G26" s="100">
        <v>5</v>
      </c>
      <c r="H26" s="101">
        <v>142</v>
      </c>
      <c r="I26" s="100">
        <v>6</v>
      </c>
      <c r="J26" s="101">
        <v>233</v>
      </c>
      <c r="K26" s="100">
        <v>7</v>
      </c>
      <c r="L26" s="101">
        <v>214</v>
      </c>
      <c r="M26" s="100">
        <v>9</v>
      </c>
      <c r="N26" s="101">
        <v>321</v>
      </c>
      <c r="O26" s="100">
        <v>9</v>
      </c>
      <c r="P26" s="101">
        <v>270</v>
      </c>
      <c r="Q26" s="100">
        <v>12</v>
      </c>
      <c r="R26" s="101">
        <v>476</v>
      </c>
      <c r="S26" s="100">
        <v>7</v>
      </c>
      <c r="T26" s="101">
        <v>217</v>
      </c>
      <c r="U26" s="100">
        <v>7</v>
      </c>
      <c r="V26" s="101">
        <v>236</v>
      </c>
    </row>
    <row r="27" spans="2:22" x14ac:dyDescent="0.25">
      <c r="B27" s="91">
        <v>21</v>
      </c>
      <c r="C27" s="100">
        <v>9</v>
      </c>
      <c r="D27" s="101">
        <v>125</v>
      </c>
      <c r="E27" s="100">
        <v>7</v>
      </c>
      <c r="F27" s="101">
        <v>173</v>
      </c>
      <c r="G27" s="100">
        <v>10</v>
      </c>
      <c r="H27" s="101">
        <v>279</v>
      </c>
      <c r="I27" s="100">
        <v>6</v>
      </c>
      <c r="J27" s="101">
        <v>179</v>
      </c>
      <c r="K27" s="100">
        <v>11</v>
      </c>
      <c r="L27" s="101">
        <v>349</v>
      </c>
      <c r="M27" s="100">
        <v>5</v>
      </c>
      <c r="N27" s="101">
        <v>96</v>
      </c>
      <c r="O27" s="100">
        <v>4</v>
      </c>
      <c r="P27" s="101">
        <v>87</v>
      </c>
      <c r="Q27" s="100">
        <v>8</v>
      </c>
      <c r="R27" s="101">
        <v>312</v>
      </c>
      <c r="S27" s="100">
        <v>8</v>
      </c>
      <c r="T27" s="101">
        <v>223</v>
      </c>
      <c r="U27" s="100">
        <v>10</v>
      </c>
      <c r="V27" s="101">
        <v>608</v>
      </c>
    </row>
    <row r="28" spans="2:22" x14ac:dyDescent="0.25">
      <c r="B28" s="91">
        <v>22</v>
      </c>
      <c r="C28" s="100">
        <v>7</v>
      </c>
      <c r="D28" s="101">
        <v>195</v>
      </c>
      <c r="E28" s="100">
        <v>7</v>
      </c>
      <c r="F28" s="101">
        <v>212</v>
      </c>
      <c r="G28" s="100">
        <v>7</v>
      </c>
      <c r="H28" s="101">
        <v>231</v>
      </c>
      <c r="I28" s="100">
        <v>8</v>
      </c>
      <c r="J28" s="101">
        <v>342</v>
      </c>
      <c r="K28" s="100">
        <v>8</v>
      </c>
      <c r="L28" s="101">
        <v>302</v>
      </c>
      <c r="M28" s="100">
        <v>7</v>
      </c>
      <c r="N28" s="101">
        <v>286</v>
      </c>
      <c r="O28" s="100">
        <v>6</v>
      </c>
      <c r="P28" s="101">
        <v>130</v>
      </c>
      <c r="Q28" s="100">
        <v>4</v>
      </c>
      <c r="R28" s="101">
        <v>90</v>
      </c>
      <c r="S28" s="100">
        <v>7</v>
      </c>
      <c r="T28" s="101">
        <v>207</v>
      </c>
      <c r="U28" s="100">
        <v>5</v>
      </c>
      <c r="V28" s="101">
        <v>168</v>
      </c>
    </row>
    <row r="29" spans="2:22" x14ac:dyDescent="0.25">
      <c r="B29" s="91">
        <v>23</v>
      </c>
      <c r="C29" s="100">
        <v>6</v>
      </c>
      <c r="D29" s="101">
        <v>239</v>
      </c>
      <c r="E29" s="100">
        <v>10</v>
      </c>
      <c r="F29" s="101">
        <v>294</v>
      </c>
      <c r="G29" s="100">
        <v>9</v>
      </c>
      <c r="H29" s="101">
        <v>249</v>
      </c>
      <c r="I29" s="100">
        <v>8</v>
      </c>
      <c r="J29" s="101">
        <v>131</v>
      </c>
      <c r="K29" s="100">
        <v>9</v>
      </c>
      <c r="L29" s="101">
        <v>148</v>
      </c>
      <c r="M29" s="100">
        <v>10</v>
      </c>
      <c r="N29" s="101">
        <v>258</v>
      </c>
      <c r="O29" s="100">
        <v>10</v>
      </c>
      <c r="P29" s="101">
        <v>268</v>
      </c>
      <c r="Q29" s="100">
        <v>9</v>
      </c>
      <c r="R29" s="101">
        <v>294</v>
      </c>
      <c r="S29" s="100">
        <v>11</v>
      </c>
      <c r="T29" s="101">
        <v>320</v>
      </c>
      <c r="U29" s="100">
        <v>7</v>
      </c>
      <c r="V29" s="101">
        <v>174</v>
      </c>
    </row>
    <row r="30" spans="2:22" ht="15.75" thickBot="1" x14ac:dyDescent="0.3">
      <c r="B30" s="91">
        <v>24</v>
      </c>
      <c r="C30" s="96">
        <v>9</v>
      </c>
      <c r="D30" s="97">
        <v>308</v>
      </c>
      <c r="E30" s="96">
        <v>10</v>
      </c>
      <c r="F30" s="97">
        <v>469</v>
      </c>
      <c r="G30" s="96">
        <v>10</v>
      </c>
      <c r="H30" s="97">
        <v>368</v>
      </c>
      <c r="I30" s="96">
        <v>9</v>
      </c>
      <c r="J30" s="97">
        <v>406</v>
      </c>
      <c r="K30" s="96">
        <v>9</v>
      </c>
      <c r="L30" s="97">
        <v>323</v>
      </c>
      <c r="M30" s="96">
        <v>6</v>
      </c>
      <c r="N30" s="97">
        <v>132</v>
      </c>
      <c r="O30" s="96">
        <v>7</v>
      </c>
      <c r="P30" s="97">
        <v>119</v>
      </c>
      <c r="Q30" s="96">
        <v>7</v>
      </c>
      <c r="R30" s="97">
        <v>192</v>
      </c>
      <c r="S30" s="96">
        <v>10</v>
      </c>
      <c r="T30" s="97">
        <v>416</v>
      </c>
      <c r="U30" s="96">
        <v>12</v>
      </c>
      <c r="V30" s="97">
        <v>565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B3061-67D6-4E3C-9355-2E07799CB8E8}">
  <dimension ref="B1:Y35"/>
  <sheetViews>
    <sheetView topLeftCell="D7" workbookViewId="0">
      <selection activeCell="J35" sqref="J35"/>
    </sheetView>
  </sheetViews>
  <sheetFormatPr defaultRowHeight="15" x14ac:dyDescent="0.25"/>
  <cols>
    <col min="1" max="1" width="4.42578125" customWidth="1"/>
    <col min="2" max="3" width="8.85546875" customWidth="1"/>
    <col min="4" max="4" width="9.140625" bestFit="1" customWidth="1"/>
    <col min="6" max="6" width="11" hidden="1" customWidth="1"/>
    <col min="7" max="8" width="11.5703125" bestFit="1" customWidth="1"/>
    <col min="9" max="9" width="11.7109375" bestFit="1" customWidth="1"/>
    <col min="10" max="10" width="11.7109375" customWidth="1"/>
    <col min="11" max="11" width="11.7109375" bestFit="1" customWidth="1"/>
    <col min="13" max="13" width="10.5703125" bestFit="1" customWidth="1"/>
    <col min="16" max="16" width="16" bestFit="1" customWidth="1"/>
    <col min="17" max="18" width="11" customWidth="1"/>
    <col min="19" max="19" width="11.5703125" customWidth="1"/>
    <col min="20" max="20" width="11.7109375" customWidth="1"/>
    <col min="21" max="21" width="10.28515625" bestFit="1" customWidth="1"/>
    <col min="22" max="22" width="11.7109375" bestFit="1" customWidth="1"/>
  </cols>
  <sheetData>
    <row r="1" spans="2:25" x14ac:dyDescent="0.25">
      <c r="B1" t="s">
        <v>34</v>
      </c>
      <c r="F1">
        <v>20191028</v>
      </c>
      <c r="G1" s="1" t="s">
        <v>6</v>
      </c>
      <c r="P1" t="s">
        <v>33</v>
      </c>
    </row>
    <row r="2" spans="2:25" x14ac:dyDescent="0.25">
      <c r="F2" s="1" t="s">
        <v>3</v>
      </c>
      <c r="G2" s="1" t="s">
        <v>4</v>
      </c>
      <c r="H2" t="s">
        <v>18</v>
      </c>
      <c r="I2" t="s">
        <v>18</v>
      </c>
      <c r="J2" s="59" t="s">
        <v>29</v>
      </c>
      <c r="K2" s="59" t="s">
        <v>29</v>
      </c>
      <c r="T2" s="1" t="s">
        <v>3</v>
      </c>
      <c r="U2" s="1" t="s">
        <v>4</v>
      </c>
      <c r="V2" t="s">
        <v>18</v>
      </c>
      <c r="W2" t="s">
        <v>18</v>
      </c>
      <c r="X2" s="59" t="s">
        <v>32</v>
      </c>
      <c r="Y2" s="59" t="s">
        <v>32</v>
      </c>
    </row>
    <row r="3" spans="2:25" ht="15.75" thickBot="1" x14ac:dyDescent="0.3">
      <c r="B3" s="5" t="s">
        <v>1</v>
      </c>
      <c r="C3" s="2" t="s">
        <v>0</v>
      </c>
      <c r="D3" s="6" t="s">
        <v>2</v>
      </c>
      <c r="E3" s="20" t="s">
        <v>12</v>
      </c>
      <c r="F3" s="20" t="s">
        <v>5</v>
      </c>
      <c r="G3" s="50" t="s">
        <v>5</v>
      </c>
      <c r="H3" s="58" t="s">
        <v>17</v>
      </c>
      <c r="I3" s="58" t="s">
        <v>28</v>
      </c>
      <c r="J3" s="58" t="s">
        <v>17</v>
      </c>
      <c r="K3" s="58" t="s">
        <v>28</v>
      </c>
      <c r="P3" s="5" t="s">
        <v>1</v>
      </c>
      <c r="Q3" s="2" t="s">
        <v>0</v>
      </c>
      <c r="R3" s="6" t="s">
        <v>2</v>
      </c>
      <c r="S3" s="20" t="s">
        <v>12</v>
      </c>
      <c r="T3" s="20" t="s">
        <v>5</v>
      </c>
      <c r="U3" s="50" t="s">
        <v>5</v>
      </c>
      <c r="V3" s="58" t="s">
        <v>17</v>
      </c>
      <c r="W3" s="58" t="s">
        <v>28</v>
      </c>
      <c r="X3" s="58" t="s">
        <v>17</v>
      </c>
      <c r="Y3" s="58" t="s">
        <v>28</v>
      </c>
    </row>
    <row r="4" spans="2:25" x14ac:dyDescent="0.25">
      <c r="B4" s="19">
        <v>1</v>
      </c>
      <c r="C4" s="11" t="s">
        <v>7</v>
      </c>
      <c r="D4" s="19">
        <v>4</v>
      </c>
      <c r="E4" s="19" t="s">
        <v>13</v>
      </c>
      <c r="F4" s="19">
        <v>80</v>
      </c>
      <c r="G4" s="51">
        <v>60</v>
      </c>
      <c r="H4" s="57">
        <v>350</v>
      </c>
      <c r="I4" s="57">
        <v>3</v>
      </c>
      <c r="J4" s="61">
        <v>370</v>
      </c>
      <c r="K4" s="61">
        <v>3.5</v>
      </c>
      <c r="P4" s="19">
        <v>1</v>
      </c>
      <c r="Q4" s="11" t="s">
        <v>7</v>
      </c>
      <c r="R4" s="19">
        <v>4</v>
      </c>
      <c r="S4" s="19" t="s">
        <v>13</v>
      </c>
      <c r="T4" s="19">
        <v>80</v>
      </c>
      <c r="U4" s="51">
        <v>60</v>
      </c>
      <c r="V4" s="57">
        <v>350</v>
      </c>
      <c r="W4" s="57">
        <v>3</v>
      </c>
      <c r="X4" s="57">
        <v>417</v>
      </c>
      <c r="Y4" s="57">
        <v>4</v>
      </c>
    </row>
    <row r="5" spans="2:25" x14ac:dyDescent="0.25">
      <c r="B5" s="17">
        <v>2</v>
      </c>
      <c r="C5" s="14" t="s">
        <v>7</v>
      </c>
      <c r="D5" s="17">
        <v>6</v>
      </c>
      <c r="E5" s="17" t="s">
        <v>11</v>
      </c>
      <c r="F5" s="17">
        <v>70</v>
      </c>
      <c r="G5" s="52">
        <v>65</v>
      </c>
      <c r="H5" s="57">
        <v>350</v>
      </c>
      <c r="I5" s="57">
        <v>3</v>
      </c>
      <c r="J5" s="61">
        <v>370</v>
      </c>
      <c r="K5" s="61">
        <v>3.5</v>
      </c>
      <c r="P5" s="17">
        <v>2</v>
      </c>
      <c r="Q5" s="14" t="s">
        <v>7</v>
      </c>
      <c r="R5" s="17">
        <v>6</v>
      </c>
      <c r="S5" s="17" t="s">
        <v>11</v>
      </c>
      <c r="T5" s="17">
        <v>70</v>
      </c>
      <c r="U5" s="52">
        <v>65</v>
      </c>
      <c r="V5" s="57">
        <v>350</v>
      </c>
      <c r="W5" s="57">
        <v>3</v>
      </c>
      <c r="X5" s="57">
        <v>417</v>
      </c>
      <c r="Y5" s="57">
        <v>4</v>
      </c>
    </row>
    <row r="6" spans="2:25" x14ac:dyDescent="0.25">
      <c r="B6" s="17">
        <v>3</v>
      </c>
      <c r="C6" s="16" t="s">
        <v>10</v>
      </c>
      <c r="D6" s="17">
        <v>5</v>
      </c>
      <c r="E6" s="17" t="s">
        <v>13</v>
      </c>
      <c r="F6" s="17">
        <v>90</v>
      </c>
      <c r="G6" s="52">
        <v>80</v>
      </c>
      <c r="H6" s="57">
        <v>350</v>
      </c>
      <c r="I6" s="57">
        <v>3</v>
      </c>
      <c r="J6" s="61">
        <v>370</v>
      </c>
      <c r="K6" s="61">
        <v>3.5</v>
      </c>
      <c r="P6" s="17">
        <v>3</v>
      </c>
      <c r="Q6" s="16" t="s">
        <v>10</v>
      </c>
      <c r="R6" s="17">
        <v>5</v>
      </c>
      <c r="S6" s="17" t="s">
        <v>13</v>
      </c>
      <c r="T6" s="17">
        <v>90</v>
      </c>
      <c r="U6" s="52">
        <v>80</v>
      </c>
      <c r="V6" s="57">
        <v>350</v>
      </c>
      <c r="W6" s="57">
        <v>3</v>
      </c>
      <c r="X6" s="57">
        <v>417</v>
      </c>
      <c r="Y6" s="57">
        <v>4</v>
      </c>
    </row>
    <row r="7" spans="2:25" x14ac:dyDescent="0.25">
      <c r="B7" s="17">
        <v>4</v>
      </c>
      <c r="C7" s="4" t="s">
        <v>8</v>
      </c>
      <c r="D7" s="17">
        <v>1</v>
      </c>
      <c r="E7" s="17" t="s">
        <v>13</v>
      </c>
      <c r="F7" s="17">
        <v>70</v>
      </c>
      <c r="G7" s="52">
        <v>50</v>
      </c>
      <c r="H7" s="57">
        <v>350</v>
      </c>
      <c r="I7" s="57">
        <v>3</v>
      </c>
      <c r="J7" s="61">
        <v>370</v>
      </c>
      <c r="K7" s="61">
        <v>3.5</v>
      </c>
      <c r="P7" s="17">
        <v>4</v>
      </c>
      <c r="Q7" s="4" t="s">
        <v>8</v>
      </c>
      <c r="R7" s="17">
        <v>1</v>
      </c>
      <c r="S7" s="17" t="s">
        <v>13</v>
      </c>
      <c r="T7" s="17">
        <v>70</v>
      </c>
      <c r="U7" s="52">
        <v>50</v>
      </c>
      <c r="V7" s="57">
        <v>350</v>
      </c>
      <c r="W7" s="57">
        <v>3</v>
      </c>
      <c r="X7" s="57">
        <v>417</v>
      </c>
      <c r="Y7" s="57">
        <v>4</v>
      </c>
    </row>
    <row r="8" spans="2:25" x14ac:dyDescent="0.25">
      <c r="B8" s="22">
        <v>5</v>
      </c>
      <c r="C8" s="13" t="s">
        <v>9</v>
      </c>
      <c r="D8" s="22">
        <v>3</v>
      </c>
      <c r="E8" s="22" t="s">
        <v>13</v>
      </c>
      <c r="F8" s="22">
        <v>75</v>
      </c>
      <c r="G8" s="53">
        <v>40</v>
      </c>
      <c r="H8" s="56" t="s">
        <v>14</v>
      </c>
      <c r="I8" s="56">
        <v>0</v>
      </c>
      <c r="J8" s="62">
        <v>0</v>
      </c>
      <c r="K8" s="63">
        <v>0</v>
      </c>
      <c r="P8" s="22">
        <v>5</v>
      </c>
      <c r="Q8" s="13" t="s">
        <v>9</v>
      </c>
      <c r="R8" s="22">
        <v>3</v>
      </c>
      <c r="S8" s="22" t="s">
        <v>13</v>
      </c>
      <c r="T8" s="22">
        <v>75</v>
      </c>
      <c r="U8" s="53">
        <v>40</v>
      </c>
      <c r="V8" s="56" t="s">
        <v>14</v>
      </c>
      <c r="W8" s="56">
        <v>0</v>
      </c>
      <c r="X8" s="60">
        <v>0</v>
      </c>
      <c r="Y8" s="56">
        <v>0</v>
      </c>
    </row>
    <row r="9" spans="2:25" ht="15.75" thickBot="1" x14ac:dyDescent="0.3">
      <c r="B9" s="20">
        <v>6</v>
      </c>
      <c r="C9" s="8" t="s">
        <v>9</v>
      </c>
      <c r="D9" s="20">
        <v>2</v>
      </c>
      <c r="E9" s="20" t="s">
        <v>13</v>
      </c>
      <c r="F9" s="20">
        <v>80</v>
      </c>
      <c r="G9" s="50">
        <v>60</v>
      </c>
      <c r="H9" s="58">
        <v>350</v>
      </c>
      <c r="I9" s="58">
        <v>3</v>
      </c>
      <c r="J9" s="64">
        <v>370</v>
      </c>
      <c r="K9" s="64">
        <v>3.5</v>
      </c>
      <c r="P9" s="20">
        <v>6</v>
      </c>
      <c r="Q9" s="8" t="s">
        <v>9</v>
      </c>
      <c r="R9" s="20">
        <v>2</v>
      </c>
      <c r="S9" s="20" t="s">
        <v>13</v>
      </c>
      <c r="T9" s="20">
        <v>80</v>
      </c>
      <c r="U9" s="50">
        <v>60</v>
      </c>
      <c r="V9" s="58">
        <v>350</v>
      </c>
      <c r="W9" s="58">
        <v>3</v>
      </c>
      <c r="X9" s="58">
        <v>417</v>
      </c>
      <c r="Y9" s="58">
        <v>4</v>
      </c>
    </row>
    <row r="10" spans="2:25" x14ac:dyDescent="0.25">
      <c r="B10" s="19">
        <v>7</v>
      </c>
      <c r="C10" s="11" t="s">
        <v>7</v>
      </c>
      <c r="D10" s="21">
        <v>4</v>
      </c>
      <c r="E10" s="19" t="s">
        <v>13</v>
      </c>
      <c r="F10" s="19">
        <v>85</v>
      </c>
      <c r="G10" s="51">
        <v>80</v>
      </c>
      <c r="H10" s="57">
        <v>350</v>
      </c>
      <c r="I10" s="57">
        <v>3</v>
      </c>
      <c r="J10" s="61">
        <v>370</v>
      </c>
      <c r="K10" s="61">
        <v>3.5</v>
      </c>
      <c r="P10" s="19">
        <v>7</v>
      </c>
      <c r="Q10" s="11" t="s">
        <v>7</v>
      </c>
      <c r="R10" s="21">
        <v>4</v>
      </c>
      <c r="S10" s="19" t="s">
        <v>13</v>
      </c>
      <c r="T10" s="19">
        <v>85</v>
      </c>
      <c r="U10" s="51">
        <v>80</v>
      </c>
      <c r="V10" s="57">
        <v>350</v>
      </c>
      <c r="W10" s="57">
        <v>3</v>
      </c>
      <c r="X10" s="57">
        <v>417</v>
      </c>
      <c r="Y10" s="57">
        <v>4</v>
      </c>
    </row>
    <row r="11" spans="2:25" x14ac:dyDescent="0.25">
      <c r="B11" s="17">
        <v>8</v>
      </c>
      <c r="C11" s="14" t="s">
        <v>7</v>
      </c>
      <c r="D11" s="18">
        <v>6</v>
      </c>
      <c r="E11" s="17" t="s">
        <v>11</v>
      </c>
      <c r="F11" s="17">
        <v>80</v>
      </c>
      <c r="G11" s="52">
        <v>70</v>
      </c>
      <c r="H11" s="55">
        <v>350</v>
      </c>
      <c r="I11" s="55">
        <v>3</v>
      </c>
      <c r="J11" s="61">
        <v>370</v>
      </c>
      <c r="K11" s="65">
        <v>3.5</v>
      </c>
      <c r="P11" s="17">
        <v>8</v>
      </c>
      <c r="Q11" s="14" t="s">
        <v>7</v>
      </c>
      <c r="R11" s="18">
        <v>6</v>
      </c>
      <c r="S11" s="17" t="s">
        <v>11</v>
      </c>
      <c r="T11" s="17">
        <v>80</v>
      </c>
      <c r="U11" s="52">
        <v>70</v>
      </c>
      <c r="V11" s="55">
        <v>350</v>
      </c>
      <c r="W11" s="55">
        <v>3</v>
      </c>
      <c r="X11" s="57">
        <v>417</v>
      </c>
      <c r="Y11" s="55">
        <v>4</v>
      </c>
    </row>
    <row r="12" spans="2:25" x14ac:dyDescent="0.25">
      <c r="B12" s="22">
        <v>9</v>
      </c>
      <c r="C12" s="13" t="s">
        <v>9</v>
      </c>
      <c r="D12" s="22">
        <v>3</v>
      </c>
      <c r="E12" s="22" t="s">
        <v>13</v>
      </c>
      <c r="F12" s="22">
        <v>80</v>
      </c>
      <c r="G12" s="53">
        <v>30</v>
      </c>
      <c r="H12" s="56" t="s">
        <v>14</v>
      </c>
      <c r="I12" s="56">
        <v>0</v>
      </c>
      <c r="J12" s="62">
        <v>0</v>
      </c>
      <c r="K12" s="62">
        <v>0</v>
      </c>
      <c r="P12" s="22">
        <v>9</v>
      </c>
      <c r="Q12" s="13" t="s">
        <v>9</v>
      </c>
      <c r="R12" s="22">
        <v>3</v>
      </c>
      <c r="S12" s="22" t="s">
        <v>13</v>
      </c>
      <c r="T12" s="22">
        <v>80</v>
      </c>
      <c r="U12" s="53">
        <v>30</v>
      </c>
      <c r="V12" s="56" t="s">
        <v>14</v>
      </c>
      <c r="W12" s="56">
        <v>0</v>
      </c>
      <c r="X12" s="60">
        <v>0</v>
      </c>
      <c r="Y12" s="60">
        <v>0</v>
      </c>
    </row>
    <row r="13" spans="2:25" x14ac:dyDescent="0.25">
      <c r="B13" s="17">
        <v>10</v>
      </c>
      <c r="C13" s="16" t="s">
        <v>10</v>
      </c>
      <c r="D13" s="18">
        <v>5</v>
      </c>
      <c r="E13" s="17" t="s">
        <v>13</v>
      </c>
      <c r="F13" s="17">
        <v>90</v>
      </c>
      <c r="G13" s="54">
        <v>80</v>
      </c>
      <c r="H13" s="55">
        <v>350</v>
      </c>
      <c r="I13" s="55">
        <v>3</v>
      </c>
      <c r="J13" s="61">
        <v>370</v>
      </c>
      <c r="K13" s="65">
        <v>3.5</v>
      </c>
      <c r="P13" s="17">
        <v>10</v>
      </c>
      <c r="Q13" s="16" t="s">
        <v>10</v>
      </c>
      <c r="R13" s="18">
        <v>5</v>
      </c>
      <c r="S13" s="17" t="s">
        <v>13</v>
      </c>
      <c r="T13" s="17">
        <v>90</v>
      </c>
      <c r="U13" s="54">
        <v>80</v>
      </c>
      <c r="V13" s="55">
        <v>350</v>
      </c>
      <c r="W13" s="55">
        <v>3</v>
      </c>
      <c r="X13" s="57">
        <v>417</v>
      </c>
      <c r="Y13" s="55">
        <v>4</v>
      </c>
    </row>
    <row r="14" spans="2:25" x14ac:dyDescent="0.25">
      <c r="B14" s="17">
        <v>11</v>
      </c>
      <c r="C14" s="10" t="s">
        <v>9</v>
      </c>
      <c r="D14" s="18">
        <v>2</v>
      </c>
      <c r="E14" s="17" t="s">
        <v>13</v>
      </c>
      <c r="F14" s="17">
        <v>80</v>
      </c>
      <c r="G14" s="52">
        <v>40</v>
      </c>
      <c r="H14" s="55">
        <v>350</v>
      </c>
      <c r="I14" s="55">
        <v>3</v>
      </c>
      <c r="J14" s="61">
        <v>370</v>
      </c>
      <c r="K14" s="65">
        <v>3.5</v>
      </c>
      <c r="P14" s="17">
        <v>11</v>
      </c>
      <c r="Q14" s="10" t="s">
        <v>9</v>
      </c>
      <c r="R14" s="18">
        <v>2</v>
      </c>
      <c r="S14" s="17" t="s">
        <v>13</v>
      </c>
      <c r="T14" s="17">
        <v>80</v>
      </c>
      <c r="U14" s="52">
        <v>40</v>
      </c>
      <c r="V14" s="55">
        <v>350</v>
      </c>
      <c r="W14" s="55">
        <v>3</v>
      </c>
      <c r="X14" s="57">
        <v>417</v>
      </c>
      <c r="Y14" s="55">
        <v>4</v>
      </c>
    </row>
    <row r="15" spans="2:25" ht="15.75" thickBot="1" x14ac:dyDescent="0.3">
      <c r="B15" s="20">
        <v>12</v>
      </c>
      <c r="C15" s="2" t="s">
        <v>8</v>
      </c>
      <c r="D15" s="20">
        <v>1</v>
      </c>
      <c r="E15" s="20" t="s">
        <v>13</v>
      </c>
      <c r="F15" s="20">
        <v>70</v>
      </c>
      <c r="G15" s="50">
        <v>50</v>
      </c>
      <c r="H15" s="58">
        <v>350</v>
      </c>
      <c r="I15" s="58">
        <v>3</v>
      </c>
      <c r="J15" s="64">
        <v>370</v>
      </c>
      <c r="K15" s="64">
        <v>3.5</v>
      </c>
      <c r="P15" s="20">
        <v>12</v>
      </c>
      <c r="Q15" s="2" t="s">
        <v>8</v>
      </c>
      <c r="R15" s="20">
        <v>1</v>
      </c>
      <c r="S15" s="20" t="s">
        <v>13</v>
      </c>
      <c r="T15" s="20">
        <v>70</v>
      </c>
      <c r="U15" s="50">
        <v>50</v>
      </c>
      <c r="V15" s="58">
        <v>350</v>
      </c>
      <c r="W15" s="58">
        <v>3</v>
      </c>
      <c r="X15" s="58">
        <v>417</v>
      </c>
      <c r="Y15" s="58">
        <v>4</v>
      </c>
    </row>
    <row r="16" spans="2:25" x14ac:dyDescent="0.25">
      <c r="B16" s="19">
        <v>13</v>
      </c>
      <c r="C16" s="9" t="s">
        <v>9</v>
      </c>
      <c r="D16" s="21">
        <v>2</v>
      </c>
      <c r="E16" s="19" t="s">
        <v>13</v>
      </c>
      <c r="F16" s="19">
        <v>80</v>
      </c>
      <c r="G16" s="51">
        <v>80</v>
      </c>
      <c r="H16" s="57">
        <v>350</v>
      </c>
      <c r="I16" s="57">
        <v>3</v>
      </c>
      <c r="J16" s="61">
        <v>370</v>
      </c>
      <c r="K16" s="61">
        <v>3.5</v>
      </c>
      <c r="P16" s="19">
        <v>13</v>
      </c>
      <c r="Q16" s="9" t="s">
        <v>9</v>
      </c>
      <c r="R16" s="21">
        <v>2</v>
      </c>
      <c r="S16" s="19" t="s">
        <v>13</v>
      </c>
      <c r="T16" s="19">
        <v>80</v>
      </c>
      <c r="U16" s="51">
        <v>80</v>
      </c>
      <c r="V16" s="57">
        <v>350</v>
      </c>
      <c r="W16" s="57">
        <v>3</v>
      </c>
      <c r="X16" s="57">
        <v>417</v>
      </c>
      <c r="Y16" s="57">
        <v>4</v>
      </c>
    </row>
    <row r="17" spans="2:25" x14ac:dyDescent="0.25">
      <c r="B17" s="17">
        <v>14</v>
      </c>
      <c r="C17" s="4" t="s">
        <v>8</v>
      </c>
      <c r="D17" s="18">
        <v>1</v>
      </c>
      <c r="E17" s="17" t="s">
        <v>13</v>
      </c>
      <c r="F17" s="17">
        <v>75</v>
      </c>
      <c r="G17" s="52">
        <v>60</v>
      </c>
      <c r="H17" s="55">
        <v>350</v>
      </c>
      <c r="I17" s="55">
        <v>3</v>
      </c>
      <c r="J17" s="61">
        <v>370</v>
      </c>
      <c r="K17" s="65">
        <v>3.5</v>
      </c>
      <c r="P17" s="17">
        <v>14</v>
      </c>
      <c r="Q17" s="4" t="s">
        <v>8</v>
      </c>
      <c r="R17" s="18">
        <v>1</v>
      </c>
      <c r="S17" s="17" t="s">
        <v>13</v>
      </c>
      <c r="T17" s="17">
        <v>75</v>
      </c>
      <c r="U17" s="52">
        <v>60</v>
      </c>
      <c r="V17" s="55">
        <v>350</v>
      </c>
      <c r="W17" s="55">
        <v>3</v>
      </c>
      <c r="X17" s="57">
        <v>417</v>
      </c>
      <c r="Y17" s="55">
        <v>4</v>
      </c>
    </row>
    <row r="18" spans="2:25" x14ac:dyDescent="0.25">
      <c r="B18" s="22">
        <v>15</v>
      </c>
      <c r="C18" s="13" t="s">
        <v>9</v>
      </c>
      <c r="D18" s="22">
        <v>3</v>
      </c>
      <c r="E18" s="22" t="s">
        <v>13</v>
      </c>
      <c r="F18" s="22">
        <v>90</v>
      </c>
      <c r="G18" s="53">
        <v>40</v>
      </c>
      <c r="H18" s="56" t="s">
        <v>14</v>
      </c>
      <c r="I18" s="56">
        <v>0</v>
      </c>
      <c r="J18" s="62">
        <v>0</v>
      </c>
      <c r="K18" s="63">
        <v>0</v>
      </c>
      <c r="P18" s="22">
        <v>15</v>
      </c>
      <c r="Q18" s="13" t="s">
        <v>9</v>
      </c>
      <c r="R18" s="22">
        <v>3</v>
      </c>
      <c r="S18" s="22" t="s">
        <v>13</v>
      </c>
      <c r="T18" s="22">
        <v>90</v>
      </c>
      <c r="U18" s="53">
        <v>40</v>
      </c>
      <c r="V18" s="56" t="s">
        <v>14</v>
      </c>
      <c r="W18" s="56">
        <v>0</v>
      </c>
      <c r="X18" s="60">
        <v>0</v>
      </c>
      <c r="Y18" s="56">
        <v>0</v>
      </c>
    </row>
    <row r="19" spans="2:25" x14ac:dyDescent="0.25">
      <c r="B19" s="17">
        <v>16</v>
      </c>
      <c r="C19" s="16" t="s">
        <v>10</v>
      </c>
      <c r="D19" s="18">
        <v>5</v>
      </c>
      <c r="E19" s="17" t="s">
        <v>13</v>
      </c>
      <c r="F19" s="17">
        <v>75</v>
      </c>
      <c r="G19" s="52">
        <v>80</v>
      </c>
      <c r="H19" s="55">
        <v>350</v>
      </c>
      <c r="I19" s="55">
        <v>3</v>
      </c>
      <c r="J19" s="61">
        <v>370</v>
      </c>
      <c r="K19" s="65">
        <v>3.5</v>
      </c>
      <c r="P19" s="17">
        <v>16</v>
      </c>
      <c r="Q19" s="16" t="s">
        <v>10</v>
      </c>
      <c r="R19" s="18">
        <v>5</v>
      </c>
      <c r="S19" s="17" t="s">
        <v>13</v>
      </c>
      <c r="T19" s="17">
        <v>75</v>
      </c>
      <c r="U19" s="52">
        <v>80</v>
      </c>
      <c r="V19" s="55">
        <v>350</v>
      </c>
      <c r="W19" s="55">
        <v>3</v>
      </c>
      <c r="X19" s="57">
        <v>417</v>
      </c>
      <c r="Y19" s="55">
        <v>4</v>
      </c>
    </row>
    <row r="20" spans="2:25" x14ac:dyDescent="0.25">
      <c r="B20" s="17">
        <v>17</v>
      </c>
      <c r="C20" s="14" t="s">
        <v>7</v>
      </c>
      <c r="D20" s="18">
        <v>6</v>
      </c>
      <c r="E20" s="17" t="s">
        <v>11</v>
      </c>
      <c r="F20" s="17">
        <v>95</v>
      </c>
      <c r="G20" s="52">
        <v>80</v>
      </c>
      <c r="H20" s="55">
        <v>350</v>
      </c>
      <c r="I20" s="55">
        <v>3</v>
      </c>
      <c r="J20" s="61">
        <v>370</v>
      </c>
      <c r="K20" s="65">
        <v>3.5</v>
      </c>
      <c r="P20" s="17">
        <v>17</v>
      </c>
      <c r="Q20" s="14" t="s">
        <v>7</v>
      </c>
      <c r="R20" s="18">
        <v>6</v>
      </c>
      <c r="S20" s="17" t="s">
        <v>11</v>
      </c>
      <c r="T20" s="17">
        <v>95</v>
      </c>
      <c r="U20" s="52">
        <v>80</v>
      </c>
      <c r="V20" s="55">
        <v>350</v>
      </c>
      <c r="W20" s="55">
        <v>3</v>
      </c>
      <c r="X20" s="57">
        <v>417</v>
      </c>
      <c r="Y20" s="55">
        <v>4</v>
      </c>
    </row>
    <row r="21" spans="2:25" ht="15.75" thickBot="1" x14ac:dyDescent="0.3">
      <c r="B21" s="20">
        <v>18</v>
      </c>
      <c r="C21" s="12" t="s">
        <v>7</v>
      </c>
      <c r="D21" s="20">
        <v>4</v>
      </c>
      <c r="E21" s="20" t="s">
        <v>13</v>
      </c>
      <c r="F21" s="20">
        <v>75</v>
      </c>
      <c r="G21" s="50">
        <v>70</v>
      </c>
      <c r="H21" s="58">
        <v>350</v>
      </c>
      <c r="I21" s="58">
        <v>3</v>
      </c>
      <c r="J21" s="64">
        <v>370</v>
      </c>
      <c r="K21" s="64">
        <v>3.5</v>
      </c>
      <c r="P21" s="20">
        <v>18</v>
      </c>
      <c r="Q21" s="12" t="s">
        <v>7</v>
      </c>
      <c r="R21" s="20">
        <v>4</v>
      </c>
      <c r="S21" s="20" t="s">
        <v>13</v>
      </c>
      <c r="T21" s="20">
        <v>75</v>
      </c>
      <c r="U21" s="50">
        <v>70</v>
      </c>
      <c r="V21" s="58">
        <v>350</v>
      </c>
      <c r="W21" s="58">
        <v>3</v>
      </c>
      <c r="X21" s="58">
        <v>417</v>
      </c>
      <c r="Y21" s="58">
        <v>4</v>
      </c>
    </row>
    <row r="22" spans="2:25" x14ac:dyDescent="0.25">
      <c r="B22" s="19">
        <v>19</v>
      </c>
      <c r="C22" s="3" t="s">
        <v>8</v>
      </c>
      <c r="D22" s="21">
        <v>1</v>
      </c>
      <c r="E22" s="19" t="s">
        <v>13</v>
      </c>
      <c r="F22" s="19">
        <v>75</v>
      </c>
      <c r="G22" s="51">
        <v>60</v>
      </c>
      <c r="H22" s="57">
        <v>350</v>
      </c>
      <c r="I22" s="57">
        <v>3</v>
      </c>
      <c r="J22" s="61">
        <v>370</v>
      </c>
      <c r="K22" s="61">
        <v>3.5</v>
      </c>
      <c r="P22" s="19">
        <v>19</v>
      </c>
      <c r="Q22" s="3" t="s">
        <v>8</v>
      </c>
      <c r="R22" s="21">
        <v>1</v>
      </c>
      <c r="S22" s="19" t="s">
        <v>13</v>
      </c>
      <c r="T22" s="19">
        <v>75</v>
      </c>
      <c r="U22" s="51">
        <v>60</v>
      </c>
      <c r="V22" s="57">
        <v>350</v>
      </c>
      <c r="W22" s="57">
        <v>3</v>
      </c>
      <c r="X22" s="57">
        <v>417</v>
      </c>
      <c r="Y22" s="57">
        <v>4</v>
      </c>
    </row>
    <row r="23" spans="2:25" x14ac:dyDescent="0.25">
      <c r="B23" s="17">
        <v>20</v>
      </c>
      <c r="C23" s="16" t="s">
        <v>10</v>
      </c>
      <c r="D23" s="18">
        <v>5</v>
      </c>
      <c r="E23" s="17" t="s">
        <v>13</v>
      </c>
      <c r="F23" s="17">
        <v>95</v>
      </c>
      <c r="G23" s="52">
        <v>80</v>
      </c>
      <c r="H23" s="55">
        <v>350</v>
      </c>
      <c r="I23" s="55">
        <v>3</v>
      </c>
      <c r="J23" s="61">
        <v>370</v>
      </c>
      <c r="K23" s="65">
        <v>3.5</v>
      </c>
      <c r="P23" s="17">
        <v>20</v>
      </c>
      <c r="Q23" s="16" t="s">
        <v>10</v>
      </c>
      <c r="R23" s="18">
        <v>5</v>
      </c>
      <c r="S23" s="17" t="s">
        <v>13</v>
      </c>
      <c r="T23" s="17">
        <v>95</v>
      </c>
      <c r="U23" s="52">
        <v>80</v>
      </c>
      <c r="V23" s="55">
        <v>350</v>
      </c>
      <c r="W23" s="55">
        <v>3</v>
      </c>
      <c r="X23" s="57">
        <v>417</v>
      </c>
      <c r="Y23" s="55">
        <v>4</v>
      </c>
    </row>
    <row r="24" spans="2:25" x14ac:dyDescent="0.25">
      <c r="B24" s="17">
        <v>21</v>
      </c>
      <c r="C24" s="10" t="s">
        <v>9</v>
      </c>
      <c r="D24" s="18">
        <v>2</v>
      </c>
      <c r="E24" s="17" t="s">
        <v>13</v>
      </c>
      <c r="F24" s="17">
        <v>85</v>
      </c>
      <c r="G24" s="52">
        <v>75</v>
      </c>
      <c r="H24" s="55">
        <v>350</v>
      </c>
      <c r="I24" s="55">
        <v>3</v>
      </c>
      <c r="J24" s="61">
        <v>370</v>
      </c>
      <c r="K24" s="65">
        <v>3.5</v>
      </c>
      <c r="P24" s="17">
        <v>21</v>
      </c>
      <c r="Q24" s="10" t="s">
        <v>9</v>
      </c>
      <c r="R24" s="18">
        <v>2</v>
      </c>
      <c r="S24" s="17" t="s">
        <v>13</v>
      </c>
      <c r="T24" s="17">
        <v>85</v>
      </c>
      <c r="U24" s="52">
        <v>75</v>
      </c>
      <c r="V24" s="55">
        <v>350</v>
      </c>
      <c r="W24" s="55">
        <v>3</v>
      </c>
      <c r="X24" s="57">
        <v>417</v>
      </c>
      <c r="Y24" s="55">
        <v>4</v>
      </c>
    </row>
    <row r="25" spans="2:25" x14ac:dyDescent="0.25">
      <c r="B25" s="22">
        <v>22</v>
      </c>
      <c r="C25" s="13" t="s">
        <v>9</v>
      </c>
      <c r="D25" s="22">
        <v>3</v>
      </c>
      <c r="E25" s="22" t="s">
        <v>13</v>
      </c>
      <c r="F25" s="22">
        <v>80</v>
      </c>
      <c r="G25" s="53">
        <v>65</v>
      </c>
      <c r="H25" s="56" t="s">
        <v>14</v>
      </c>
      <c r="I25" s="56">
        <v>0</v>
      </c>
      <c r="J25" s="62">
        <v>0</v>
      </c>
      <c r="K25" s="63">
        <v>0</v>
      </c>
      <c r="P25" s="22">
        <v>22</v>
      </c>
      <c r="Q25" s="13" t="s">
        <v>9</v>
      </c>
      <c r="R25" s="22">
        <v>3</v>
      </c>
      <c r="S25" s="22" t="s">
        <v>13</v>
      </c>
      <c r="T25" s="22">
        <v>80</v>
      </c>
      <c r="U25" s="53">
        <v>65</v>
      </c>
      <c r="V25" s="56" t="s">
        <v>14</v>
      </c>
      <c r="W25" s="56">
        <v>0</v>
      </c>
      <c r="X25" s="60">
        <v>0</v>
      </c>
      <c r="Y25" s="56">
        <v>0</v>
      </c>
    </row>
    <row r="26" spans="2:25" x14ac:dyDescent="0.25">
      <c r="B26" s="17">
        <v>23</v>
      </c>
      <c r="C26" s="11" t="s">
        <v>7</v>
      </c>
      <c r="D26" s="18">
        <v>4</v>
      </c>
      <c r="E26" s="17" t="s">
        <v>13</v>
      </c>
      <c r="F26" s="17">
        <v>90</v>
      </c>
      <c r="G26" s="52">
        <v>75</v>
      </c>
      <c r="H26" s="55">
        <v>350</v>
      </c>
      <c r="I26" s="55">
        <v>3</v>
      </c>
      <c r="J26" s="61">
        <v>370</v>
      </c>
      <c r="K26" s="65">
        <v>3.5</v>
      </c>
      <c r="P26" s="17">
        <v>23</v>
      </c>
      <c r="Q26" s="11" t="s">
        <v>7</v>
      </c>
      <c r="R26" s="18">
        <v>4</v>
      </c>
      <c r="S26" s="17" t="s">
        <v>13</v>
      </c>
      <c r="T26" s="17">
        <v>90</v>
      </c>
      <c r="U26" s="52">
        <v>75</v>
      </c>
      <c r="V26" s="55">
        <v>350</v>
      </c>
      <c r="W26" s="55">
        <v>3</v>
      </c>
      <c r="X26" s="57">
        <v>417</v>
      </c>
      <c r="Y26" s="55">
        <v>4</v>
      </c>
    </row>
    <row r="27" spans="2:25" ht="15.75" thickBot="1" x14ac:dyDescent="0.3">
      <c r="B27" s="20">
        <v>24</v>
      </c>
      <c r="C27" s="15" t="s">
        <v>7</v>
      </c>
      <c r="D27" s="20">
        <v>6</v>
      </c>
      <c r="E27" s="20" t="s">
        <v>11</v>
      </c>
      <c r="F27" s="20">
        <v>70</v>
      </c>
      <c r="G27" s="20">
        <v>70</v>
      </c>
      <c r="H27" s="58">
        <v>350</v>
      </c>
      <c r="I27" s="58">
        <v>3</v>
      </c>
      <c r="J27" s="64">
        <v>370</v>
      </c>
      <c r="K27" s="64">
        <v>3.5</v>
      </c>
      <c r="P27" s="20">
        <v>24</v>
      </c>
      <c r="Q27" s="15" t="s">
        <v>7</v>
      </c>
      <c r="R27" s="20">
        <v>6</v>
      </c>
      <c r="S27" s="20" t="s">
        <v>11</v>
      </c>
      <c r="T27" s="20">
        <v>70</v>
      </c>
      <c r="U27" s="50">
        <v>70</v>
      </c>
      <c r="V27" s="58">
        <v>350</v>
      </c>
      <c r="W27" s="58">
        <v>3</v>
      </c>
      <c r="X27" s="58">
        <v>417</v>
      </c>
      <c r="Y27" s="58">
        <v>4</v>
      </c>
    </row>
    <row r="28" spans="2:25" ht="15.75" thickBot="1" x14ac:dyDescent="0.3">
      <c r="B28" s="7" t="s">
        <v>1</v>
      </c>
      <c r="C28" s="3" t="s">
        <v>0</v>
      </c>
      <c r="D28" s="7" t="s">
        <v>2</v>
      </c>
      <c r="E28" s="20" t="s">
        <v>12</v>
      </c>
      <c r="G28" s="57"/>
      <c r="H28" s="57"/>
      <c r="I28" s="57">
        <f>SUM(I4:I27)</f>
        <v>60</v>
      </c>
      <c r="J28" s="57"/>
      <c r="K28" s="57">
        <f>SUM(K4:K27)</f>
        <v>70</v>
      </c>
      <c r="P28" s="7" t="s">
        <v>1</v>
      </c>
      <c r="Q28" s="3" t="s">
        <v>0</v>
      </c>
      <c r="R28" s="7" t="s">
        <v>2</v>
      </c>
      <c r="S28" s="20" t="s">
        <v>12</v>
      </c>
      <c r="V28" s="57"/>
      <c r="W28" s="57">
        <f>SUM(W4:W27)</f>
        <v>60</v>
      </c>
      <c r="X28" s="57"/>
      <c r="Y28" s="57">
        <f>SUM(Y4:Y27)</f>
        <v>80</v>
      </c>
    </row>
    <row r="29" spans="2:25" x14ac:dyDescent="0.25">
      <c r="B29" t="s">
        <v>26</v>
      </c>
      <c r="C29" t="s">
        <v>27</v>
      </c>
      <c r="P29" t="s">
        <v>26</v>
      </c>
      <c r="Q29" t="s">
        <v>27</v>
      </c>
    </row>
    <row r="30" spans="2:25" x14ac:dyDescent="0.25">
      <c r="B30">
        <v>10000</v>
      </c>
      <c r="C30">
        <v>85</v>
      </c>
      <c r="P30">
        <v>10000</v>
      </c>
      <c r="Q30">
        <v>85</v>
      </c>
    </row>
    <row r="31" spans="2:25" x14ac:dyDescent="0.25">
      <c r="C31" t="s">
        <v>17</v>
      </c>
      <c r="D31" t="s">
        <v>20</v>
      </c>
      <c r="E31" t="s">
        <v>19</v>
      </c>
      <c r="Q31" t="s">
        <v>17</v>
      </c>
      <c r="R31" t="s">
        <v>20</v>
      </c>
      <c r="S31" t="s">
        <v>19</v>
      </c>
    </row>
    <row r="32" spans="2:25" x14ac:dyDescent="0.25">
      <c r="B32" t="s">
        <v>15</v>
      </c>
      <c r="C32">
        <v>350</v>
      </c>
      <c r="D32">
        <v>60</v>
      </c>
      <c r="E32" t="s">
        <v>18</v>
      </c>
      <c r="P32" t="s">
        <v>15</v>
      </c>
      <c r="Q32">
        <v>350</v>
      </c>
      <c r="R32">
        <v>60</v>
      </c>
      <c r="S32" t="s">
        <v>18</v>
      </c>
    </row>
    <row r="33" spans="2:20" x14ac:dyDescent="0.25">
      <c r="B33" t="s">
        <v>16</v>
      </c>
      <c r="C33" s="59">
        <v>370</v>
      </c>
      <c r="D33">
        <v>100</v>
      </c>
      <c r="E33" s="59" t="s">
        <v>31</v>
      </c>
      <c r="P33" t="s">
        <v>16</v>
      </c>
      <c r="Q33" s="66">
        <v>417</v>
      </c>
      <c r="R33">
        <v>100</v>
      </c>
      <c r="S33" t="s">
        <v>32</v>
      </c>
      <c r="T33">
        <v>20200421</v>
      </c>
    </row>
    <row r="34" spans="2:20" x14ac:dyDescent="0.25">
      <c r="B34" t="s">
        <v>25</v>
      </c>
      <c r="C34">
        <f>C32/B30*C30</f>
        <v>2.9750000000000001</v>
      </c>
      <c r="P34" t="s">
        <v>25</v>
      </c>
      <c r="Q34">
        <f>Q33/P30*Q30</f>
        <v>3.5445000000000002</v>
      </c>
    </row>
    <row r="35" spans="2:20" x14ac:dyDescent="0.25">
      <c r="B35" t="s">
        <v>25</v>
      </c>
      <c r="C35">
        <f>C33/B30*C30</f>
        <v>3.145</v>
      </c>
      <c r="P35" t="s">
        <v>25</v>
      </c>
      <c r="Q35">
        <f>Q33/P30*Q30</f>
        <v>3.5445000000000002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&amp;C&amp;Z&amp;F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5EDF20C70DF694DBB75911651783A80" ma:contentTypeVersion="9" ma:contentTypeDescription="Skapa ett nytt dokument." ma:contentTypeScope="" ma:versionID="36bc47753ea29a845c907f2ec7e13d7c">
  <xsd:schema xmlns:xsd="http://www.w3.org/2001/XMLSchema" xmlns:xs="http://www.w3.org/2001/XMLSchema" xmlns:p="http://schemas.microsoft.com/office/2006/metadata/properties" xmlns:ns2="5881ff4a-792e-4e25-9641-fe43a0426a14" xmlns:ns3="ed7845d3-8b4d-4daf-ad6c-a85ee788e873" targetNamespace="http://schemas.microsoft.com/office/2006/metadata/properties" ma:root="true" ma:fieldsID="d59f35df501cd6ad474019ab5649ce0c" ns2:_="" ns3:_="">
    <xsd:import namespace="5881ff4a-792e-4e25-9641-fe43a0426a14"/>
    <xsd:import namespace="ed7845d3-8b4d-4daf-ad6c-a85ee788e8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81ff4a-792e-4e25-9641-fe43a0426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7845d3-8b4d-4daf-ad6c-a85ee788e87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ADD382-A80A-45F6-A76F-01F5A97FFF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81ff4a-792e-4e25-9641-fe43a0426a14"/>
    <ds:schemaRef ds:uri="ed7845d3-8b4d-4daf-ad6c-a85ee788e8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F8ED9D-40F3-44F8-A1F9-E6B90765A46A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ed7845d3-8b4d-4daf-ad6c-a85ee788e873"/>
    <ds:schemaRef ds:uri="5881ff4a-792e-4e25-9641-fe43a0426a1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392C661-2BFF-49C4-B9BE-21DC2532CE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5</vt:i4>
      </vt:variant>
    </vt:vector>
  </HeadingPairs>
  <TitlesOfParts>
    <vt:vector size="5" baseType="lpstr">
      <vt:lpstr>0313plant</vt:lpstr>
      <vt:lpstr>0320plant</vt:lpstr>
      <vt:lpstr>Planträkning vår</vt:lpstr>
      <vt:lpstr>Räkning, grenar, skidor</vt:lpstr>
      <vt:lpstr>Gödslingsschema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 Leijon</dc:creator>
  <cp:lastModifiedBy>Kerstin Borg</cp:lastModifiedBy>
  <cp:lastPrinted>2020-04-23T06:59:44Z</cp:lastPrinted>
  <dcterms:created xsi:type="dcterms:W3CDTF">2015-06-05T18:19:34Z</dcterms:created>
  <dcterms:modified xsi:type="dcterms:W3CDTF">2020-07-17T06:52:17Z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0x01010085EDF20C70DF694DBB75911651783A80</vt:lpwstr>
  </property>
</Properties>
</file>