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 firstSheet="1" activeTab="4"/>
  </bookViews>
  <sheets>
    <sheet name="Blad2" sheetId="12" state="hidden" r:id="rId1"/>
    <sheet name="Fältkort" sheetId="24" r:id="rId2"/>
    <sheet name="Karta" sheetId="23" r:id="rId3"/>
    <sheet name="Försöksinfo" sheetId="22" r:id="rId4"/>
    <sheet name="Graderingsprotokoll" sheetId="16" r:id="rId5"/>
    <sheet name="Rutfördelning" sheetId="21" r:id="rId6"/>
    <sheet name="Försöksdagbok" sheetId="19" r:id="rId7"/>
    <sheet name="Sprutjournal" sheetId="20" r:id="rId8"/>
  </sheets>
  <definedNames>
    <definedName name="_xlnm.Print_Area" localSheetId="4">Graderingsprotokoll!$A$1:$L$50</definedName>
    <definedName name="_xlnm.Print_Area" localSheetId="7">Sprutjournal!$A$1:$AG$23</definedName>
    <definedName name="_xlnm.Print_Titles" localSheetId="7">Sprutjournal!$A:$C</definedName>
  </definedNames>
  <calcPr calcId="101716" fullCalcOnLoad="1"/>
</workbook>
</file>

<file path=xl/calcChain.xml><?xml version="1.0" encoding="utf-8"?>
<calcChain xmlns="http://schemas.openxmlformats.org/spreadsheetml/2006/main">
  <c r="B3" i="19"/>
  <c r="H2" i="16"/>
  <c r="E2"/>
  <c r="B2"/>
  <c r="D48" i="12"/>
  <c r="I48"/>
  <c r="E16"/>
  <c r="J16"/>
  <c r="B8"/>
  <c r="G8"/>
  <c r="E43"/>
  <c r="A2"/>
  <c r="L2"/>
  <c r="A1"/>
  <c r="L1"/>
  <c r="A48"/>
  <c r="A47"/>
  <c r="A46"/>
  <c r="A45"/>
  <c r="A44"/>
  <c r="A43"/>
  <c r="A42"/>
  <c r="L42"/>
  <c r="A41"/>
  <c r="L41"/>
  <c r="A40"/>
  <c r="A39"/>
  <c r="A38"/>
  <c r="A37"/>
  <c r="A36"/>
  <c r="A35"/>
  <c r="A34"/>
  <c r="L34"/>
  <c r="A33"/>
  <c r="L33"/>
  <c r="A32"/>
  <c r="A31"/>
  <c r="A30"/>
  <c r="A29"/>
  <c r="A28"/>
  <c r="A27"/>
  <c r="A26"/>
  <c r="L26"/>
  <c r="A25"/>
  <c r="L25"/>
  <c r="A24"/>
  <c r="A23"/>
  <c r="A22"/>
  <c r="A21"/>
  <c r="A20"/>
  <c r="A19"/>
  <c r="A18"/>
  <c r="L18"/>
  <c r="A17"/>
  <c r="L17"/>
  <c r="A16"/>
  <c r="A15"/>
  <c r="A14"/>
  <c r="A13"/>
  <c r="A12"/>
  <c r="A11"/>
  <c r="A10"/>
  <c r="L10"/>
  <c r="A9"/>
  <c r="L9"/>
  <c r="A8"/>
  <c r="B48"/>
  <c r="G48"/>
  <c r="C48"/>
  <c r="H48"/>
  <c r="E48"/>
  <c r="J48"/>
  <c r="B36"/>
  <c r="G36"/>
  <c r="C38"/>
  <c r="H38"/>
  <c r="B39"/>
  <c r="G39"/>
  <c r="E35"/>
  <c r="J35"/>
  <c r="B40"/>
  <c r="G40"/>
  <c r="C40"/>
  <c r="H40"/>
  <c r="E40"/>
  <c r="J40"/>
  <c r="B27"/>
  <c r="G27"/>
  <c r="C27"/>
  <c r="H27"/>
  <c r="B32"/>
  <c r="G32"/>
  <c r="C32"/>
  <c r="H32"/>
  <c r="D32"/>
  <c r="I32"/>
  <c r="E32"/>
  <c r="J32"/>
  <c r="E21"/>
  <c r="J21"/>
  <c r="B23"/>
  <c r="G23"/>
  <c r="C20"/>
  <c r="H20"/>
  <c r="E20"/>
  <c r="J20"/>
  <c r="C21"/>
  <c r="H21"/>
  <c r="B24"/>
  <c r="G24"/>
  <c r="C24"/>
  <c r="H24"/>
  <c r="D24"/>
  <c r="I24"/>
  <c r="B12"/>
  <c r="G12"/>
  <c r="B16"/>
  <c r="G16"/>
  <c r="C16"/>
  <c r="H16"/>
  <c r="D16"/>
  <c r="I16"/>
  <c r="D7"/>
  <c r="I7"/>
  <c r="B7"/>
  <c r="G7"/>
  <c r="D5"/>
  <c r="I5"/>
  <c r="C3"/>
  <c r="H3"/>
  <c r="E6"/>
  <c r="J6"/>
  <c r="C8"/>
  <c r="H8"/>
  <c r="E8"/>
  <c r="J8"/>
  <c r="D8"/>
  <c r="I8"/>
  <c r="E30"/>
  <c r="J30"/>
  <c r="E27"/>
  <c r="J27"/>
  <c r="J43"/>
  <c r="E46"/>
  <c r="J46"/>
  <c r="E37"/>
  <c r="J37"/>
  <c r="B28"/>
  <c r="G28"/>
  <c r="E28"/>
  <c r="J28"/>
  <c r="D20"/>
  <c r="I20"/>
  <c r="B19"/>
  <c r="G19"/>
  <c r="C22"/>
  <c r="H22"/>
  <c r="D15"/>
  <c r="I15"/>
  <c r="D13"/>
  <c r="I13"/>
  <c r="E36"/>
  <c r="J36"/>
  <c r="C4"/>
  <c r="H4"/>
  <c r="C5"/>
  <c r="H5"/>
  <c r="C7"/>
  <c r="H7"/>
  <c r="E7"/>
  <c r="J7"/>
  <c r="C28"/>
  <c r="H28"/>
  <c r="D29"/>
  <c r="I29"/>
  <c r="D19"/>
  <c r="I19"/>
  <c r="D14"/>
  <c r="I14"/>
  <c r="D35"/>
  <c r="I35"/>
  <c r="D28"/>
  <c r="I28"/>
  <c r="B38"/>
  <c r="G38"/>
  <c r="B37"/>
  <c r="G37"/>
  <c r="C39"/>
  <c r="H39"/>
  <c r="D44"/>
  <c r="I44"/>
  <c r="C46"/>
  <c r="H46"/>
  <c r="C43"/>
  <c r="H43"/>
  <c r="D45"/>
  <c r="I45"/>
  <c r="C44"/>
  <c r="H44"/>
  <c r="C29"/>
  <c r="H29"/>
  <c r="E29"/>
  <c r="J29"/>
  <c r="C31"/>
  <c r="H31"/>
  <c r="E19"/>
  <c r="J19"/>
  <c r="E22"/>
  <c r="J22"/>
  <c r="E23"/>
  <c r="J23"/>
  <c r="D23"/>
  <c r="I23"/>
  <c r="C15"/>
  <c r="H15"/>
  <c r="C12"/>
  <c r="H12"/>
  <c r="C11"/>
  <c r="H11"/>
  <c r="D3"/>
  <c r="I3"/>
  <c r="B5"/>
  <c r="G5"/>
  <c r="D4"/>
  <c r="I4"/>
  <c r="C6"/>
  <c r="H6"/>
  <c r="B35"/>
  <c r="G35"/>
  <c r="D37"/>
  <c r="I37"/>
  <c r="B46"/>
  <c r="G46"/>
  <c r="C45"/>
  <c r="H45"/>
  <c r="D47"/>
  <c r="I47"/>
  <c r="D43"/>
  <c r="I43"/>
  <c r="B47"/>
  <c r="G47"/>
  <c r="E47"/>
  <c r="J47"/>
  <c r="C13"/>
  <c r="H13"/>
  <c r="E11"/>
  <c r="J11"/>
  <c r="C14"/>
  <c r="H14"/>
  <c r="D12"/>
  <c r="I12"/>
  <c r="D11"/>
  <c r="I11"/>
  <c r="E13"/>
  <c r="J13"/>
  <c r="E14"/>
  <c r="J14"/>
  <c r="E5"/>
  <c r="J5"/>
  <c r="D22"/>
  <c r="I22"/>
  <c r="D38"/>
  <c r="I38"/>
  <c r="D46"/>
  <c r="I46"/>
  <c r="D27"/>
  <c r="I27"/>
  <c r="E44"/>
  <c r="J44"/>
  <c r="B43"/>
  <c r="G43"/>
  <c r="B44"/>
  <c r="G44"/>
  <c r="C47"/>
  <c r="H47"/>
  <c r="E45"/>
  <c r="J45"/>
  <c r="D31"/>
  <c r="I31"/>
  <c r="E15"/>
  <c r="J15"/>
  <c r="E12"/>
  <c r="J12"/>
  <c r="L44"/>
  <c r="L43"/>
  <c r="L46"/>
  <c r="L48"/>
  <c r="L32"/>
  <c r="L28"/>
  <c r="L16"/>
  <c r="L12"/>
  <c r="L5"/>
  <c r="L7"/>
  <c r="L8"/>
  <c r="B15"/>
  <c r="G15"/>
  <c r="L15"/>
  <c r="B13"/>
  <c r="G13"/>
  <c r="L13"/>
  <c r="B22"/>
  <c r="G22"/>
  <c r="L22"/>
  <c r="B20"/>
  <c r="G20"/>
  <c r="L20"/>
  <c r="E3"/>
  <c r="J3"/>
  <c r="B45"/>
  <c r="G45"/>
  <c r="L45"/>
  <c r="B11"/>
  <c r="G11"/>
  <c r="L11"/>
  <c r="L27"/>
  <c r="E31"/>
  <c r="J31"/>
  <c r="B31"/>
  <c r="G31"/>
  <c r="B29"/>
  <c r="G29"/>
  <c r="L29"/>
  <c r="C37"/>
  <c r="H37"/>
  <c r="L37"/>
  <c r="B3"/>
  <c r="G3"/>
  <c r="L47"/>
  <c r="B14"/>
  <c r="G14"/>
  <c r="L14"/>
  <c r="C35"/>
  <c r="H35"/>
  <c r="L35"/>
  <c r="A7"/>
  <c r="B6"/>
  <c r="G6"/>
  <c r="A3"/>
  <c r="C36"/>
  <c r="H36"/>
  <c r="C19"/>
  <c r="H19"/>
  <c r="L19"/>
  <c r="D40"/>
  <c r="I40"/>
  <c r="L40"/>
  <c r="D36"/>
  <c r="I36"/>
  <c r="D6"/>
  <c r="I6"/>
  <c r="B30"/>
  <c r="G30"/>
  <c r="D30"/>
  <c r="I30"/>
  <c r="D39"/>
  <c r="I39"/>
  <c r="C23"/>
  <c r="H23"/>
  <c r="L23"/>
  <c r="E39"/>
  <c r="J39"/>
  <c r="E24"/>
  <c r="J24"/>
  <c r="L24"/>
  <c r="E38"/>
  <c r="J38"/>
  <c r="L38"/>
  <c r="B4"/>
  <c r="G4"/>
  <c r="D21"/>
  <c r="I21"/>
  <c r="C30"/>
  <c r="H30"/>
  <c r="B21"/>
  <c r="G21"/>
  <c r="E4"/>
  <c r="J4"/>
  <c r="A6"/>
  <c r="A4"/>
  <c r="A5"/>
  <c r="L30"/>
  <c r="L39"/>
  <c r="L31"/>
  <c r="L36"/>
  <c r="L21"/>
  <c r="L6"/>
  <c r="L4"/>
  <c r="L3"/>
</calcChain>
</file>

<file path=xl/sharedStrings.xml><?xml version="1.0" encoding="utf-8"?>
<sst xmlns="http://schemas.openxmlformats.org/spreadsheetml/2006/main" count="280" uniqueCount="200">
  <si>
    <t>Datum</t>
  </si>
  <si>
    <t>Signatur</t>
  </si>
  <si>
    <t>Blad 1</t>
  </si>
  <si>
    <t>Blad 2</t>
  </si>
  <si>
    <t>Blad 3</t>
  </si>
  <si>
    <t>Blad 4</t>
  </si>
  <si>
    <t>Vad gjordes?</t>
  </si>
  <si>
    <t>Övriga kommentarer / synintryck av försöket</t>
  </si>
  <si>
    <t>Tid, h</t>
  </si>
  <si>
    <t>Sign</t>
  </si>
  <si>
    <t>Rapportering  J/N</t>
  </si>
  <si>
    <t xml:space="preserve">Plannr: </t>
  </si>
  <si>
    <t>ADBnr:</t>
  </si>
  <si>
    <t>F-nr:</t>
  </si>
  <si>
    <t xml:space="preserve">DC </t>
  </si>
  <si>
    <t>Block</t>
  </si>
  <si>
    <t>Rutnr</t>
  </si>
  <si>
    <t>Led</t>
  </si>
  <si>
    <t>Försöksdagbok</t>
  </si>
  <si>
    <t>År:</t>
  </si>
  <si>
    <t>Försöksnr:</t>
  </si>
  <si>
    <r>
      <t>Yta (m</t>
    </r>
    <r>
      <rPr>
        <b/>
        <vertAlign val="superscript"/>
        <sz val="14"/>
        <color indexed="8"/>
        <rFont val="Calibri"/>
        <family val="2"/>
      </rPr>
      <t>2</t>
    </r>
    <r>
      <rPr>
        <b/>
        <sz val="14"/>
        <color indexed="8"/>
        <rFont val="Calibri"/>
        <family val="2"/>
      </rPr>
      <t>):</t>
    </r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</si>
  <si>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</si>
  <si>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</si>
  <si>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</si>
  <si>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</si>
  <si>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</si>
  <si>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</si>
  <si>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</si>
  <si>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M  Speedy Nya</t>
  </si>
  <si>
    <t>HSM-85</t>
  </si>
  <si>
    <t>LD-01-110</t>
  </si>
  <si>
    <t>N</t>
  </si>
  <si>
    <t>Behandlade försöksled (ex  2-7,10)</t>
  </si>
  <si>
    <t>M  Speedy Gamla</t>
  </si>
  <si>
    <t>HSM-66</t>
  </si>
  <si>
    <t>NNO</t>
  </si>
  <si>
    <t>Sprutans namn och märkning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</si>
  <si>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</si>
  <si>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</si>
  <si>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</si>
  <si>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</si>
  <si>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</si>
  <si>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</si>
  <si>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</si>
  <si>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</si>
  <si>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</si>
  <si>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</si>
  <si>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M  Potatisspruta</t>
  </si>
  <si>
    <t>HSM-12</t>
  </si>
  <si>
    <t>NV</t>
  </si>
  <si>
    <t>Vindriktning (tex NV)</t>
  </si>
  <si>
    <t>Vindhast, m/s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</si>
  <si>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</si>
  <si>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</si>
  <si>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</si>
  <si>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</si>
  <si>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</si>
  <si>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</si>
  <si>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</si>
  <si>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</si>
  <si>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</si>
  <si>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</si>
  <si>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</si>
  <si>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</si>
  <si>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</si>
  <si>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</si>
  <si>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</si>
  <si>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</si>
  <si>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M Hardi LVX 800 l</t>
  </si>
  <si>
    <t>HSM-14</t>
  </si>
  <si>
    <t>Måttlig</t>
  </si>
  <si>
    <t>S</t>
  </si>
  <si>
    <t>Jordstruktur (fin, medium, grov)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</si>
  <si>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</si>
  <si>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</si>
  <si>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</si>
  <si>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</si>
  <si>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</si>
  <si>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</si>
  <si>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</si>
  <si>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</si>
  <si>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Normal</t>
  </si>
  <si>
    <t>SSO</t>
  </si>
  <si>
    <t>Min:</t>
  </si>
  <si>
    <t>Torr</t>
  </si>
  <si>
    <t>SV</t>
  </si>
  <si>
    <t>Max:</t>
  </si>
  <si>
    <t>Fin</t>
  </si>
  <si>
    <t>V</t>
  </si>
  <si>
    <t>Täthet %</t>
  </si>
  <si>
    <t>Radavst cm</t>
  </si>
  <si>
    <t>Medium</t>
  </si>
  <si>
    <t>VNV</t>
  </si>
  <si>
    <t>Tillväxt (låg/normal/hög)</t>
  </si>
  <si>
    <t>Dagg (mkt/måttl/ingen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</si>
  <si>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</si>
  <si>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</si>
  <si>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</si>
  <si>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</si>
  <si>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</si>
  <si>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</si>
  <si>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Hög</t>
  </si>
  <si>
    <t>Angrepp i obeh: Se PM vilket protokoll som ska fyllas i!</t>
  </si>
  <si>
    <t>l</t>
  </si>
  <si>
    <t>Växtskyddsmedel</t>
  </si>
  <si>
    <t>Mängd</t>
  </si>
  <si>
    <t>III</t>
  </si>
  <si>
    <t>Skydd</t>
  </si>
  <si>
    <t>II</t>
  </si>
  <si>
    <t>IV</t>
  </si>
  <si>
    <t>Höstraps</t>
  </si>
  <si>
    <t>OS7-025</t>
  </si>
  <si>
    <t>Sort*behandling</t>
  </si>
  <si>
    <t>Marieholm</t>
  </si>
  <si>
    <t>Plan</t>
  </si>
  <si>
    <t>ADB</t>
  </si>
  <si>
    <t>Försöksnr</t>
  </si>
  <si>
    <t>Gröda</t>
  </si>
  <si>
    <t>Försök</t>
  </si>
  <si>
    <t>Plats</t>
  </si>
  <si>
    <t>I</t>
  </si>
  <si>
    <t>Plantäthet vår (%)</t>
  </si>
  <si>
    <t>Plantäthet höst (%)</t>
  </si>
  <si>
    <t>Sjukdomar vid förekomst (%)</t>
  </si>
  <si>
    <t>Skadegörare vid förekomst (%)</t>
  </si>
  <si>
    <t>Mognad (datum)</t>
  </si>
  <si>
    <t>Strålängd (cm)</t>
  </si>
  <si>
    <t>Parcellskörd (kg)</t>
  </si>
  <si>
    <t>Stråstyrka (%)</t>
  </si>
  <si>
    <t>305/19</t>
  </si>
  <si>
    <t>0761542</t>
  </si>
  <si>
    <t>start</t>
  </si>
  <si>
    <t>X</t>
  </si>
  <si>
    <t>11 (1)</t>
  </si>
  <si>
    <t>4 (23)</t>
  </si>
  <si>
    <t>10 (2)</t>
  </si>
  <si>
    <t>11 (24)</t>
  </si>
  <si>
    <t>5 (3)</t>
  </si>
  <si>
    <t>8 (25)</t>
  </si>
  <si>
    <t>3 (4)</t>
  </si>
  <si>
    <t>6 (26)</t>
  </si>
  <si>
    <t>1 (5)</t>
  </si>
  <si>
    <t>3 (27)</t>
  </si>
  <si>
    <t>7 (6)</t>
  </si>
  <si>
    <t>10 (28)</t>
  </si>
  <si>
    <t>2 (7)</t>
  </si>
  <si>
    <t>5 (29)</t>
  </si>
  <si>
    <t>9 (8)</t>
  </si>
  <si>
    <t>2 (30)</t>
  </si>
  <si>
    <t>4 (9)</t>
  </si>
  <si>
    <t>7 (31)</t>
  </si>
  <si>
    <t>8 (10)</t>
  </si>
  <si>
    <t>1 (32)</t>
  </si>
  <si>
    <t>6 (11)</t>
  </si>
  <si>
    <t>9 (33)</t>
  </si>
  <si>
    <t>9 (12)</t>
  </si>
  <si>
    <t>8 (34)</t>
  </si>
  <si>
    <t>8 (13)</t>
  </si>
  <si>
    <t>5 (35)</t>
  </si>
  <si>
    <t>3 (14)</t>
  </si>
  <si>
    <t>7 (36)</t>
  </si>
  <si>
    <t>7 (15)</t>
  </si>
  <si>
    <t>2 (37)</t>
  </si>
  <si>
    <t>6 (16)</t>
  </si>
  <si>
    <t>11 (38)</t>
  </si>
  <si>
    <t>2 (17)</t>
  </si>
  <si>
    <t>4 (39)</t>
  </si>
  <si>
    <t>11 (18)</t>
  </si>
  <si>
    <t>9 (40)</t>
  </si>
  <si>
    <t>5 (19)</t>
  </si>
  <si>
    <t>3 (41)</t>
  </si>
  <si>
    <t>10 (20)</t>
  </si>
  <si>
    <t>1 (42)</t>
  </si>
  <si>
    <t>4 (21)</t>
  </si>
  <si>
    <t>6 (43)</t>
  </si>
  <si>
    <t>1 (22)</t>
  </si>
  <si>
    <t>10 (44)</t>
  </si>
  <si>
    <t>2019-2020</t>
  </si>
  <si>
    <t>Vid frågor ring Helena Håkansson 0708-16 10 58</t>
  </si>
  <si>
    <t>Syfte med försöket</t>
  </si>
  <si>
    <t>I kryssade markerade med grönt får utföras av försöksvärden i försöket.</t>
  </si>
  <si>
    <t>Stallgödsel</t>
  </si>
  <si>
    <t>Gödsling</t>
  </si>
  <si>
    <t>Sådd</t>
  </si>
  <si>
    <t>Ogräsbekämpning</t>
  </si>
  <si>
    <t>Insektsbekämpning</t>
  </si>
  <si>
    <t>Svampbekämpning</t>
  </si>
  <si>
    <t>Tillväxtreglering</t>
  </si>
  <si>
    <t xml:space="preserve"> </t>
  </si>
  <si>
    <t>Bladgödsling/Mikronäring</t>
  </si>
  <si>
    <t>Skörd</t>
  </si>
  <si>
    <t>Skörden i försöket ska destrueras</t>
  </si>
  <si>
    <t>Kommentar:</t>
  </si>
  <si>
    <t>x</t>
  </si>
  <si>
    <t>83-87</t>
  </si>
  <si>
    <t>EH, GG</t>
  </si>
  <si>
    <t>Frostskador %</t>
  </si>
  <si>
    <t>IMO</t>
  </si>
  <si>
    <t>67-71</t>
  </si>
</sst>
</file>

<file path=xl/styles.xml><?xml version="1.0" encoding="utf-8"?>
<styleSheet xmlns="http://schemas.openxmlformats.org/spreadsheetml/2006/main">
  <numFmts count="3">
    <numFmt numFmtId="164" formatCode="yyyy/mm/dd;@"/>
    <numFmt numFmtId="165" formatCode="0.0"/>
    <numFmt numFmtId="166" formatCode="00_000"/>
  </numFmts>
  <fonts count="45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24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sz val="24"/>
      <color indexed="8"/>
      <name val="Calibri"/>
      <family val="2"/>
    </font>
    <font>
      <sz val="16"/>
      <color indexed="8"/>
      <name val="Calibri"/>
      <family val="2"/>
    </font>
    <font>
      <sz val="28"/>
      <color indexed="8"/>
      <name val="Calibri"/>
      <family val="2"/>
    </font>
    <font>
      <b/>
      <vertAlign val="superscript"/>
      <sz val="14"/>
      <color indexed="8"/>
      <name val="Calibri"/>
      <family val="2"/>
    </font>
    <font>
      <sz val="12"/>
      <color indexed="8"/>
      <name val="Calibri"/>
      <family val="2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9"/>
      <name val="Arial"/>
      <family val="2"/>
    </font>
    <font>
      <sz val="8"/>
      <color indexed="8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indexed="10"/>
      <name val="Arial"/>
      <family val="2"/>
    </font>
    <font>
      <b/>
      <sz val="10"/>
      <name val="Arial"/>
      <family val="2"/>
    </font>
    <font>
      <sz val="10"/>
      <name val="Helv"/>
    </font>
    <font>
      <b/>
      <sz val="16"/>
      <color indexed="8"/>
      <name val="Calibri"/>
      <family val="2"/>
    </font>
    <font>
      <sz val="8"/>
      <name val="Arial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</fills>
  <borders count="3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16" borderId="1" applyNumberFormat="0" applyFont="0" applyAlignment="0" applyProtection="0"/>
    <xf numFmtId="0" fontId="4" fillId="17" borderId="2" applyNumberFormat="0" applyAlignment="0" applyProtection="0"/>
    <xf numFmtId="0" fontId="5" fillId="4" borderId="0" applyNumberFormat="0" applyBorder="0" applyAlignment="0" applyProtection="0"/>
    <xf numFmtId="0" fontId="6" fillId="3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7" borderId="2" applyNumberFormat="0" applyAlignment="0" applyProtection="0"/>
    <xf numFmtId="0" fontId="9" fillId="22" borderId="3" applyNumberFormat="0" applyAlignment="0" applyProtection="0"/>
    <xf numFmtId="0" fontId="10" fillId="0" borderId="4" applyNumberFormat="0" applyFill="0" applyAlignment="0" applyProtection="0"/>
    <xf numFmtId="0" fontId="11" fillId="23" borderId="0" applyNumberFormat="0" applyBorder="0" applyAlignment="0" applyProtection="0"/>
    <xf numFmtId="0" fontId="30" fillId="0" borderId="0"/>
    <xf numFmtId="0" fontId="30" fillId="0" borderId="0"/>
    <xf numFmtId="0" fontId="42" fillId="0" borderId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17" borderId="9" applyNumberFormat="0" applyAlignment="0" applyProtection="0"/>
    <xf numFmtId="0" fontId="18" fillId="0" borderId="0" applyNumberFormat="0" applyFill="0" applyBorder="0" applyAlignment="0" applyProtection="0"/>
  </cellStyleXfs>
  <cellXfs count="197">
    <xf numFmtId="0" fontId="0" fillId="0" borderId="0" xfId="0"/>
    <xf numFmtId="0" fontId="0" fillId="0" borderId="0" xfId="0" applyProtection="1">
      <protection hidden="1"/>
    </xf>
    <xf numFmtId="14" fontId="0" fillId="24" borderId="10" xfId="0" applyNumberFormat="1" applyFill="1" applyBorder="1" applyAlignment="1" applyProtection="1">
      <alignment horizontal="left"/>
      <protection hidden="1"/>
    </xf>
    <xf numFmtId="14" fontId="0" fillId="0" borderId="0" xfId="0" applyNumberFormat="1" applyAlignment="1" applyProtection="1">
      <alignment horizontal="left"/>
      <protection hidden="1"/>
    </xf>
    <xf numFmtId="0" fontId="0" fillId="24" borderId="10" xfId="0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10" xfId="0" applyBorder="1" applyProtection="1">
      <protection hidden="1"/>
    </xf>
    <xf numFmtId="0" fontId="0" fillId="24" borderId="0" xfId="0" quotePrefix="1" applyFill="1" applyBorder="1" applyProtection="1">
      <protection hidden="1"/>
    </xf>
    <xf numFmtId="2" fontId="0" fillId="0" borderId="10" xfId="0" applyNumberFormat="1" applyBorder="1" applyProtection="1">
      <protection hidden="1"/>
    </xf>
    <xf numFmtId="0" fontId="21" fillId="0" borderId="0" xfId="0" applyFont="1"/>
    <xf numFmtId="0" fontId="21" fillId="0" borderId="10" xfId="0" applyFont="1" applyBorder="1"/>
    <xf numFmtId="0" fontId="21" fillId="0" borderId="11" xfId="0" applyFont="1" applyBorder="1"/>
    <xf numFmtId="0" fontId="21" fillId="25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0" fillId="0" borderId="0" xfId="0" applyAlignment="1"/>
    <xf numFmtId="0" fontId="23" fillId="0" borderId="0" xfId="0" applyFont="1"/>
    <xf numFmtId="0" fontId="0" fillId="0" borderId="12" xfId="0" applyBorder="1"/>
    <xf numFmtId="0" fontId="24" fillId="0" borderId="10" xfId="0" applyFont="1" applyBorder="1" applyAlignment="1">
      <alignment horizontal="center" wrapText="1"/>
    </xf>
    <xf numFmtId="0" fontId="24" fillId="0" borderId="0" xfId="0" applyFont="1" applyBorder="1" applyAlignment="1">
      <alignment horizontal="center" wrapText="1"/>
    </xf>
    <xf numFmtId="0" fontId="25" fillId="0" borderId="10" xfId="0" applyFont="1" applyBorder="1"/>
    <xf numFmtId="0" fontId="25" fillId="0" borderId="0" xfId="0" applyFont="1" applyBorder="1"/>
    <xf numFmtId="0" fontId="25" fillId="0" borderId="0" xfId="0" applyFont="1"/>
    <xf numFmtId="0" fontId="26" fillId="0" borderId="0" xfId="0" applyFont="1" applyAlignment="1">
      <alignment horizontal="center"/>
    </xf>
    <xf numFmtId="0" fontId="27" fillId="0" borderId="0" xfId="0" applyFont="1"/>
    <xf numFmtId="0" fontId="20" fillId="0" borderId="13" xfId="0" applyFont="1" applyBorder="1" applyAlignment="1">
      <alignment vertical="center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11" xfId="0" applyFont="1" applyBorder="1" applyAlignment="1" applyProtection="1">
      <alignment vertical="center"/>
      <protection locked="0"/>
    </xf>
    <xf numFmtId="0" fontId="21" fillId="0" borderId="11" xfId="0" applyFont="1" applyBorder="1" applyAlignment="1">
      <alignment horizontal="center"/>
    </xf>
    <xf numFmtId="0" fontId="21" fillId="26" borderId="14" xfId="0" applyFont="1" applyFill="1" applyBorder="1" applyAlignment="1" applyProtection="1">
      <alignment horizontal="center" vertical="center"/>
      <protection locked="0"/>
    </xf>
    <xf numFmtId="0" fontId="21" fillId="27" borderId="14" xfId="0" applyFont="1" applyFill="1" applyBorder="1" applyAlignment="1">
      <alignment horizontal="center" vertical="center" wrapText="1"/>
    </xf>
    <xf numFmtId="0" fontId="21" fillId="28" borderId="10" xfId="0" applyFont="1" applyFill="1" applyBorder="1" applyAlignment="1">
      <alignment horizontal="center" vertical="center" wrapText="1"/>
    </xf>
    <xf numFmtId="0" fontId="21" fillId="29" borderId="10" xfId="0" applyFont="1" applyFill="1" applyBorder="1" applyAlignment="1">
      <alignment horizontal="center" wrapText="1"/>
    </xf>
    <xf numFmtId="0" fontId="29" fillId="0" borderId="0" xfId="0" applyFont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0" xfId="0" applyFont="1" applyBorder="1"/>
    <xf numFmtId="0" fontId="31" fillId="0" borderId="15" xfId="35" applyFont="1" applyBorder="1" applyProtection="1"/>
    <xf numFmtId="0" fontId="31" fillId="0" borderId="16" xfId="35" applyFont="1" applyBorder="1" applyAlignment="1" applyProtection="1">
      <alignment horizontal="left"/>
    </xf>
    <xf numFmtId="0" fontId="32" fillId="0" borderId="16" xfId="35" applyFont="1" applyBorder="1" applyProtection="1"/>
    <xf numFmtId="0" fontId="33" fillId="0" borderId="0" xfId="35" applyFont="1" applyBorder="1" applyAlignment="1" applyProtection="1">
      <alignment horizontal="center"/>
    </xf>
    <xf numFmtId="0" fontId="32" fillId="0" borderId="0" xfId="35" applyFont="1" applyAlignment="1" applyProtection="1">
      <alignment horizontal="left"/>
    </xf>
    <xf numFmtId="0" fontId="32" fillId="0" borderId="0" xfId="35" applyFont="1" applyProtection="1"/>
    <xf numFmtId="0" fontId="32" fillId="0" borderId="0" xfId="35" applyFont="1" applyAlignment="1" applyProtection="1">
      <alignment horizontal="left"/>
      <protection hidden="1"/>
    </xf>
    <xf numFmtId="0" fontId="32" fillId="0" borderId="0" xfId="35" applyFont="1" applyProtection="1">
      <protection hidden="1"/>
    </xf>
    <xf numFmtId="0" fontId="30" fillId="0" borderId="17" xfId="35" applyFont="1" applyBorder="1" applyAlignment="1" applyProtection="1"/>
    <xf numFmtId="0" fontId="32" fillId="0" borderId="18" xfId="35" applyFont="1" applyBorder="1" applyProtection="1"/>
    <xf numFmtId="0" fontId="34" fillId="0" borderId="18" xfId="35" applyFont="1" applyBorder="1" applyProtection="1"/>
    <xf numFmtId="0" fontId="35" fillId="0" borderId="0" xfId="35" applyFont="1" applyBorder="1" applyAlignment="1" applyProtection="1">
      <alignment horizontal="left"/>
    </xf>
    <xf numFmtId="0" fontId="19" fillId="26" borderId="10" xfId="35" applyFont="1" applyFill="1" applyBorder="1" applyAlignment="1" applyProtection="1">
      <alignment horizontal="left"/>
      <protection locked="0"/>
    </xf>
    <xf numFmtId="0" fontId="36" fillId="0" borderId="0" xfId="35" applyFont="1" applyProtection="1">
      <protection hidden="1"/>
    </xf>
    <xf numFmtId="0" fontId="36" fillId="0" borderId="0" xfId="35" applyFont="1" applyAlignment="1" applyProtection="1">
      <alignment horizontal="left"/>
      <protection hidden="1"/>
    </xf>
    <xf numFmtId="0" fontId="30" fillId="0" borderId="19" xfId="35" applyFont="1" applyBorder="1" applyAlignment="1" applyProtection="1"/>
    <xf numFmtId="0" fontId="32" fillId="0" borderId="20" xfId="35" applyFont="1" applyBorder="1" applyProtection="1"/>
    <xf numFmtId="0" fontId="30" fillId="0" borderId="20" xfId="35" applyFont="1" applyBorder="1" applyProtection="1"/>
    <xf numFmtId="49" fontId="34" fillId="0" borderId="19" xfId="35" applyNumberFormat="1" applyFont="1" applyBorder="1" applyAlignment="1" applyProtection="1">
      <alignment horizontal="center"/>
    </xf>
    <xf numFmtId="49" fontId="34" fillId="0" borderId="10" xfId="35" applyNumberFormat="1" applyFont="1" applyBorder="1" applyAlignment="1" applyProtection="1">
      <alignment horizontal="center"/>
    </xf>
    <xf numFmtId="0" fontId="19" fillId="0" borderId="0" xfId="35" applyFont="1" applyBorder="1" applyProtection="1"/>
    <xf numFmtId="0" fontId="19" fillId="0" borderId="0" xfId="35" applyFont="1" applyBorder="1" applyAlignment="1" applyProtection="1">
      <alignment horizontal="left"/>
    </xf>
    <xf numFmtId="0" fontId="30" fillId="0" borderId="0" xfId="35" applyProtection="1">
      <protection hidden="1"/>
    </xf>
    <xf numFmtId="0" fontId="34" fillId="0" borderId="20" xfId="35" applyFont="1" applyBorder="1" applyProtection="1"/>
    <xf numFmtId="0" fontId="30" fillId="0" borderId="0" xfId="35" applyFont="1" applyProtection="1">
      <protection hidden="1"/>
    </xf>
    <xf numFmtId="0" fontId="30" fillId="0" borderId="19" xfId="35" applyFont="1" applyFill="1" applyBorder="1" applyAlignment="1" applyProtection="1"/>
    <xf numFmtId="0" fontId="19" fillId="0" borderId="0" xfId="35" applyFont="1" applyProtection="1">
      <protection hidden="1"/>
    </xf>
    <xf numFmtId="0" fontId="19" fillId="0" borderId="20" xfId="35" applyFont="1" applyBorder="1" applyProtection="1"/>
    <xf numFmtId="0" fontId="37" fillId="0" borderId="0" xfId="35" applyFont="1" applyBorder="1" applyProtection="1"/>
    <xf numFmtId="0" fontId="37" fillId="0" borderId="0" xfId="35" applyFont="1" applyBorder="1" applyAlignment="1" applyProtection="1">
      <alignment horizontal="left"/>
    </xf>
    <xf numFmtId="0" fontId="30" fillId="0" borderId="10" xfId="35" applyFont="1" applyBorder="1" applyProtection="1"/>
    <xf numFmtId="165" fontId="33" fillId="0" borderId="19" xfId="35" applyNumberFormat="1" applyFont="1" applyBorder="1" applyAlignment="1" applyProtection="1">
      <alignment horizontal="center"/>
    </xf>
    <xf numFmtId="165" fontId="33" fillId="0" borderId="10" xfId="35" applyNumberFormat="1" applyFont="1" applyBorder="1" applyAlignment="1" applyProtection="1">
      <alignment horizontal="center"/>
    </xf>
    <xf numFmtId="165" fontId="32" fillId="0" borderId="10" xfId="35" applyNumberFormat="1" applyFont="1" applyBorder="1" applyAlignment="1" applyProtection="1">
      <alignment horizontal="center"/>
    </xf>
    <xf numFmtId="165" fontId="32" fillId="0" borderId="19" xfId="35" applyNumberFormat="1" applyFont="1" applyBorder="1" applyAlignment="1" applyProtection="1">
      <alignment horizontal="center"/>
    </xf>
    <xf numFmtId="1" fontId="33" fillId="0" borderId="19" xfId="35" applyNumberFormat="1" applyFont="1" applyBorder="1" applyAlignment="1" applyProtection="1">
      <alignment horizontal="center"/>
    </xf>
    <xf numFmtId="1" fontId="33" fillId="0" borderId="10" xfId="35" applyNumberFormat="1" applyFont="1" applyBorder="1" applyAlignment="1" applyProtection="1">
      <alignment horizontal="center"/>
    </xf>
    <xf numFmtId="165" fontId="36" fillId="26" borderId="0" xfId="35" applyNumberFormat="1" applyFont="1" applyFill="1" applyProtection="1">
      <protection hidden="1"/>
    </xf>
    <xf numFmtId="0" fontId="33" fillId="0" borderId="10" xfId="35" applyFont="1" applyBorder="1" applyAlignment="1" applyProtection="1">
      <alignment horizontal="center"/>
    </xf>
    <xf numFmtId="0" fontId="33" fillId="0" borderId="10" xfId="35" applyFont="1" applyBorder="1" applyAlignment="1" applyProtection="1"/>
    <xf numFmtId="0" fontId="19" fillId="0" borderId="0" xfId="35" applyFont="1" applyAlignment="1" applyProtection="1">
      <alignment horizontal="left"/>
    </xf>
    <xf numFmtId="0" fontId="30" fillId="30" borderId="19" xfId="35" applyFont="1" applyFill="1" applyBorder="1" applyAlignment="1" applyProtection="1">
      <alignment horizontal="center"/>
    </xf>
    <xf numFmtId="0" fontId="30" fillId="30" borderId="10" xfId="35" applyFont="1" applyFill="1" applyBorder="1" applyAlignment="1" applyProtection="1">
      <alignment horizontal="center"/>
    </xf>
    <xf numFmtId="0" fontId="19" fillId="0" borderId="0" xfId="35" applyFont="1" applyProtection="1"/>
    <xf numFmtId="0" fontId="30" fillId="0" borderId="21" xfId="35" applyFont="1" applyBorder="1" applyAlignment="1" applyProtection="1"/>
    <xf numFmtId="0" fontId="32" fillId="0" borderId="0" xfId="35" applyFont="1" applyBorder="1" applyProtection="1"/>
    <xf numFmtId="0" fontId="34" fillId="0" borderId="0" xfId="35" applyFont="1" applyBorder="1" applyProtection="1"/>
    <xf numFmtId="0" fontId="38" fillId="31" borderId="19" xfId="35" applyFont="1" applyFill="1" applyBorder="1" applyAlignment="1" applyProtection="1"/>
    <xf numFmtId="0" fontId="38" fillId="31" borderId="20" xfId="35" applyFont="1" applyFill="1" applyBorder="1" applyAlignment="1" applyProtection="1"/>
    <xf numFmtId="0" fontId="38" fillId="31" borderId="22" xfId="35" applyFont="1" applyFill="1" applyBorder="1" applyAlignment="1" applyProtection="1"/>
    <xf numFmtId="0" fontId="30" fillId="24" borderId="10" xfId="35" applyFont="1" applyFill="1" applyBorder="1" applyProtection="1"/>
    <xf numFmtId="1" fontId="33" fillId="24" borderId="19" xfId="35" applyNumberFormat="1" applyFont="1" applyFill="1" applyBorder="1" applyAlignment="1" applyProtection="1">
      <alignment horizontal="center"/>
    </xf>
    <xf numFmtId="1" fontId="33" fillId="32" borderId="10" xfId="35" applyNumberFormat="1" applyFont="1" applyFill="1" applyBorder="1" applyAlignment="1" applyProtection="1">
      <alignment horizontal="center"/>
    </xf>
    <xf numFmtId="0" fontId="33" fillId="24" borderId="19" xfId="35" applyFont="1" applyFill="1" applyBorder="1" applyAlignment="1" applyProtection="1">
      <alignment horizontal="center"/>
    </xf>
    <xf numFmtId="0" fontId="30" fillId="0" borderId="23" xfId="35" applyFont="1" applyBorder="1" applyAlignment="1" applyProtection="1"/>
    <xf numFmtId="0" fontId="30" fillId="24" borderId="11" xfId="35" applyFont="1" applyFill="1" applyBorder="1" applyAlignment="1" applyProtection="1"/>
    <xf numFmtId="0" fontId="30" fillId="0" borderId="21" xfId="35" applyFont="1" applyBorder="1" applyProtection="1"/>
    <xf numFmtId="0" fontId="19" fillId="0" borderId="10" xfId="35" applyFont="1" applyBorder="1" applyProtection="1"/>
    <xf numFmtId="0" fontId="32" fillId="0" borderId="22" xfId="35" applyFont="1" applyBorder="1" applyProtection="1">
      <protection hidden="1"/>
    </xf>
    <xf numFmtId="0" fontId="36" fillId="0" borderId="11" xfId="35" applyFont="1" applyBorder="1" applyProtection="1"/>
    <xf numFmtId="0" fontId="39" fillId="0" borderId="0" xfId="35" applyFont="1" applyProtection="1">
      <protection hidden="1"/>
    </xf>
    <xf numFmtId="0" fontId="40" fillId="0" borderId="0" xfId="35" applyFont="1" applyProtection="1"/>
    <xf numFmtId="0" fontId="38" fillId="0" borderId="0" xfId="35" applyFont="1" applyBorder="1" applyAlignment="1" applyProtection="1"/>
    <xf numFmtId="0" fontId="33" fillId="0" borderId="0" xfId="35" applyFont="1" applyBorder="1" applyAlignment="1" applyProtection="1">
      <alignment horizontal="right"/>
    </xf>
    <xf numFmtId="0" fontId="38" fillId="0" borderId="0" xfId="35" applyFont="1" applyBorder="1" applyAlignment="1" applyProtection="1">
      <alignment horizontal="left"/>
    </xf>
    <xf numFmtId="0" fontId="41" fillId="0" borderId="0" xfId="35" applyFont="1" applyBorder="1" applyAlignment="1" applyProtection="1">
      <alignment horizontal="left"/>
    </xf>
    <xf numFmtId="0" fontId="30" fillId="0" borderId="0" xfId="35" applyFont="1" applyBorder="1" applyAlignment="1" applyProtection="1">
      <alignment horizontal="center"/>
    </xf>
    <xf numFmtId="0" fontId="30" fillId="0" borderId="0" xfId="35" applyFont="1" applyBorder="1" applyAlignment="1" applyProtection="1">
      <alignment horizontal="left"/>
    </xf>
    <xf numFmtId="0" fontId="35" fillId="0" borderId="0" xfId="35" applyFont="1" applyBorder="1" applyAlignment="1" applyProtection="1">
      <alignment horizontal="right"/>
    </xf>
    <xf numFmtId="0" fontId="35" fillId="0" borderId="0" xfId="35" quotePrefix="1" applyFont="1" applyBorder="1" applyAlignment="1" applyProtection="1">
      <alignment horizontal="right"/>
    </xf>
    <xf numFmtId="0" fontId="39" fillId="0" borderId="0" xfId="35" applyFont="1" applyProtection="1"/>
    <xf numFmtId="0" fontId="39" fillId="0" borderId="0" xfId="35" applyFont="1" applyFill="1" applyBorder="1" applyProtection="1"/>
    <xf numFmtId="0" fontId="39" fillId="0" borderId="0" xfId="35" applyFont="1" applyBorder="1" applyProtection="1"/>
    <xf numFmtId="0" fontId="34" fillId="0" borderId="0" xfId="35" applyFont="1" applyProtection="1"/>
    <xf numFmtId="0" fontId="34" fillId="0" borderId="0" xfId="35" applyFont="1" applyProtection="1">
      <protection hidden="1"/>
    </xf>
    <xf numFmtId="0" fontId="19" fillId="0" borderId="0" xfId="35" applyFont="1" applyBorder="1" applyAlignment="1" applyProtection="1">
      <alignment vertical="top"/>
      <protection hidden="1"/>
    </xf>
    <xf numFmtId="0" fontId="19" fillId="0" borderId="0" xfId="35" applyFont="1" applyAlignment="1" applyProtection="1">
      <alignment horizontal="left"/>
      <protection hidden="1"/>
    </xf>
    <xf numFmtId="0" fontId="33" fillId="0" borderId="19" xfId="35" applyFont="1" applyBorder="1" applyAlignment="1" applyProtection="1">
      <alignment horizontal="center"/>
    </xf>
    <xf numFmtId="0" fontId="33" fillId="30" borderId="19" xfId="35" applyFont="1" applyFill="1" applyBorder="1" applyAlignment="1" applyProtection="1">
      <alignment horizontal="center"/>
    </xf>
    <xf numFmtId="0" fontId="33" fillId="0" borderId="19" xfId="35" applyFont="1" applyFill="1" applyBorder="1" applyAlignment="1" applyProtection="1">
      <alignment horizontal="center"/>
    </xf>
    <xf numFmtId="0" fontId="33" fillId="0" borderId="10" xfId="35" applyFont="1" applyFill="1" applyBorder="1" applyAlignment="1" applyProtection="1">
      <alignment horizontal="center"/>
    </xf>
    <xf numFmtId="0" fontId="35" fillId="0" borderId="0" xfId="35" applyFont="1" applyFill="1" applyBorder="1" applyAlignment="1" applyProtection="1">
      <alignment horizontal="left"/>
    </xf>
    <xf numFmtId="0" fontId="19" fillId="0" borderId="0" xfId="35" applyFont="1" applyFill="1" applyProtection="1"/>
    <xf numFmtId="0" fontId="19" fillId="0" borderId="0" xfId="35" applyFont="1" applyFill="1" applyAlignment="1" applyProtection="1">
      <alignment horizontal="left"/>
    </xf>
    <xf numFmtId="0" fontId="36" fillId="0" borderId="0" xfId="35" applyFont="1" applyFill="1" applyProtection="1">
      <protection hidden="1"/>
    </xf>
    <xf numFmtId="0" fontId="36" fillId="0" borderId="0" xfId="35" applyFont="1" applyFill="1" applyAlignment="1" applyProtection="1">
      <alignment horizontal="left"/>
      <protection hidden="1"/>
    </xf>
    <xf numFmtId="0" fontId="39" fillId="0" borderId="0" xfId="35" applyFont="1" applyFill="1" applyProtection="1">
      <protection hidden="1"/>
    </xf>
    <xf numFmtId="0" fontId="30" fillId="0" borderId="0" xfId="36" applyFont="1" applyFill="1" applyBorder="1" applyAlignment="1">
      <alignment horizontal="left"/>
    </xf>
    <xf numFmtId="0" fontId="30" fillId="0" borderId="0" xfId="36" applyFont="1" applyFill="1" applyBorder="1" applyAlignment="1">
      <alignment horizontal="left" vertical="center"/>
    </xf>
    <xf numFmtId="0" fontId="30" fillId="0" borderId="0" xfId="34" applyFont="1" applyFill="1" applyBorder="1"/>
    <xf numFmtId="49" fontId="30" fillId="0" borderId="0" xfId="36" applyNumberFormat="1" applyFont="1" applyFill="1" applyBorder="1" applyAlignment="1">
      <alignment horizontal="center" vertical="center"/>
    </xf>
    <xf numFmtId="0" fontId="30" fillId="0" borderId="0" xfId="36" applyFont="1" applyFill="1" applyBorder="1"/>
    <xf numFmtId="166" fontId="30" fillId="0" borderId="0" xfId="36" applyNumberFormat="1" applyFont="1" applyFill="1" applyBorder="1" applyAlignment="1">
      <alignment horizontal="left"/>
    </xf>
    <xf numFmtId="49" fontId="30" fillId="0" borderId="0" xfId="34" applyNumberFormat="1" applyFont="1" applyFill="1"/>
    <xf numFmtId="49" fontId="0" fillId="0" borderId="10" xfId="0" applyNumberFormat="1" applyBorder="1"/>
    <xf numFmtId="14" fontId="21" fillId="0" borderId="10" xfId="0" applyNumberFormat="1" applyFont="1" applyBorder="1" applyAlignment="1">
      <alignment horizontal="center"/>
    </xf>
    <xf numFmtId="14" fontId="29" fillId="0" borderId="10" xfId="0" applyNumberFormat="1" applyFont="1" applyBorder="1" applyAlignment="1">
      <alignment horizontal="center"/>
    </xf>
    <xf numFmtId="49" fontId="30" fillId="0" borderId="0" xfId="36" applyNumberFormat="1" applyFont="1" applyFill="1" applyBorder="1" applyAlignment="1">
      <alignment horizontal="left" vertical="center"/>
    </xf>
    <xf numFmtId="0" fontId="29" fillId="0" borderId="11" xfId="0" applyFont="1" applyBorder="1" applyAlignment="1">
      <alignment horizontal="center"/>
    </xf>
    <xf numFmtId="0" fontId="29" fillId="0" borderId="11" xfId="0" applyFont="1" applyBorder="1"/>
    <xf numFmtId="0" fontId="29" fillId="0" borderId="24" xfId="0" applyFont="1" applyBorder="1" applyAlignment="1">
      <alignment horizontal="center"/>
    </xf>
    <xf numFmtId="0" fontId="29" fillId="0" borderId="24" xfId="0" applyFont="1" applyBorder="1"/>
    <xf numFmtId="0" fontId="29" fillId="0" borderId="0" xfId="0" applyFont="1"/>
    <xf numFmtId="0" fontId="29" fillId="0" borderId="25" xfId="0" applyFont="1" applyBorder="1"/>
    <xf numFmtId="0" fontId="29" fillId="0" borderId="0" xfId="0" applyFont="1" applyBorder="1"/>
    <xf numFmtId="0" fontId="29" fillId="0" borderId="0" xfId="0" applyFont="1" applyBorder="1" applyAlignment="1">
      <alignment horizontal="center"/>
    </xf>
    <xf numFmtId="0" fontId="24" fillId="0" borderId="0" xfId="0" applyFont="1" applyAlignment="1"/>
    <xf numFmtId="0" fontId="0" fillId="32" borderId="0" xfId="0" applyFill="1"/>
    <xf numFmtId="0" fontId="43" fillId="0" borderId="0" xfId="0" applyFont="1"/>
    <xf numFmtId="0" fontId="24" fillId="26" borderId="0" xfId="0" applyFont="1" applyFill="1"/>
    <xf numFmtId="0" fontId="0" fillId="26" borderId="0" xfId="0" applyFill="1"/>
    <xf numFmtId="0" fontId="29" fillId="0" borderId="26" xfId="0" applyFont="1" applyBorder="1"/>
    <xf numFmtId="0" fontId="29" fillId="0" borderId="26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6" fontId="29" fillId="0" borderId="10" xfId="0" applyNumberFormat="1" applyFont="1" applyBorder="1"/>
    <xf numFmtId="16" fontId="29" fillId="0" borderId="24" xfId="0" applyNumberFormat="1" applyFont="1" applyBorder="1"/>
    <xf numFmtId="16" fontId="29" fillId="0" borderId="11" xfId="0" applyNumberFormat="1" applyFont="1" applyBorder="1"/>
    <xf numFmtId="14" fontId="21" fillId="0" borderId="10" xfId="0" applyNumberFormat="1" applyFont="1" applyBorder="1"/>
    <xf numFmtId="49" fontId="20" fillId="0" borderId="19" xfId="0" applyNumberFormat="1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19" xfId="0" applyFont="1" applyBorder="1" applyAlignment="1" applyProtection="1">
      <alignment horizontal="center"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0" fontId="20" fillId="0" borderId="19" xfId="0" applyFont="1" applyBorder="1" applyAlignment="1" applyProtection="1">
      <alignment horizontal="center"/>
      <protection locked="0"/>
    </xf>
    <xf numFmtId="0" fontId="20" fillId="0" borderId="20" xfId="0" applyFont="1" applyBorder="1" applyAlignment="1" applyProtection="1">
      <alignment horizontal="center"/>
      <protection locked="0"/>
    </xf>
    <xf numFmtId="0" fontId="20" fillId="0" borderId="22" xfId="0" applyFont="1" applyBorder="1" applyAlignment="1" applyProtection="1">
      <alignment horizontal="center"/>
      <protection locked="0"/>
    </xf>
    <xf numFmtId="0" fontId="20" fillId="0" borderId="19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31" fillId="0" borderId="30" xfId="35" applyFont="1" applyBorder="1" applyAlignment="1" applyProtection="1">
      <alignment horizontal="center"/>
    </xf>
    <xf numFmtId="0" fontId="31" fillId="0" borderId="33" xfId="35" applyFont="1" applyBorder="1" applyAlignment="1" applyProtection="1">
      <alignment horizontal="center"/>
    </xf>
    <xf numFmtId="0" fontId="31" fillId="0" borderId="16" xfId="35" applyFont="1" applyBorder="1" applyAlignment="1" applyProtection="1">
      <alignment horizontal="center"/>
    </xf>
    <xf numFmtId="0" fontId="31" fillId="0" borderId="31" xfId="35" applyFont="1" applyBorder="1" applyAlignment="1" applyProtection="1">
      <alignment horizontal="center"/>
    </xf>
    <xf numFmtId="0" fontId="31" fillId="0" borderId="32" xfId="35" applyFont="1" applyBorder="1" applyAlignment="1" applyProtection="1">
      <alignment horizontal="center"/>
    </xf>
    <xf numFmtId="164" fontId="34" fillId="0" borderId="17" xfId="35" applyNumberFormat="1" applyFont="1" applyBorder="1" applyAlignment="1" applyProtection="1">
      <alignment horizontal="center"/>
    </xf>
    <xf numFmtId="164" fontId="34" fillId="0" borderId="18" xfId="35" applyNumberFormat="1" applyFont="1" applyBorder="1" applyAlignment="1" applyProtection="1">
      <alignment horizontal="center"/>
    </xf>
    <xf numFmtId="164" fontId="34" fillId="0" borderId="29" xfId="35" applyNumberFormat="1" applyFont="1" applyBorder="1" applyAlignment="1" applyProtection="1">
      <alignment horizontal="center"/>
    </xf>
    <xf numFmtId="49" fontId="33" fillId="0" borderId="19" xfId="35" applyNumberFormat="1" applyFont="1" applyBorder="1" applyAlignment="1" applyProtection="1">
      <alignment horizontal="center"/>
    </xf>
    <xf numFmtId="49" fontId="33" fillId="0" borderId="20" xfId="35" applyNumberFormat="1" applyFont="1" applyBorder="1" applyAlignment="1" applyProtection="1">
      <alignment horizontal="center"/>
    </xf>
    <xf numFmtId="49" fontId="33" fillId="0" borderId="22" xfId="35" applyNumberFormat="1" applyFont="1" applyBorder="1" applyAlignment="1" applyProtection="1">
      <alignment horizontal="center"/>
    </xf>
    <xf numFmtId="0" fontId="19" fillId="30" borderId="19" xfId="35" applyFont="1" applyFill="1" applyBorder="1" applyAlignment="1" applyProtection="1">
      <alignment horizontal="left"/>
    </xf>
    <xf numFmtId="0" fontId="19" fillId="30" borderId="22" xfId="35" applyFont="1" applyFill="1" applyBorder="1" applyAlignment="1" applyProtection="1">
      <alignment horizontal="left"/>
    </xf>
    <xf numFmtId="0" fontId="19" fillId="30" borderId="20" xfId="35" applyFont="1" applyFill="1" applyBorder="1" applyAlignment="1" applyProtection="1">
      <alignment horizontal="left"/>
    </xf>
    <xf numFmtId="0" fontId="33" fillId="0" borderId="19" xfId="35" applyFont="1" applyFill="1" applyBorder="1" applyAlignment="1" applyProtection="1">
      <alignment horizontal="center"/>
    </xf>
    <xf numFmtId="0" fontId="33" fillId="0" borderId="20" xfId="35" applyFont="1" applyFill="1" applyBorder="1" applyAlignment="1" applyProtection="1">
      <alignment horizontal="center"/>
    </xf>
    <xf numFmtId="0" fontId="33" fillId="0" borderId="22" xfId="35" applyFont="1" applyFill="1" applyBorder="1" applyAlignment="1" applyProtection="1">
      <alignment horizontal="center"/>
    </xf>
    <xf numFmtId="0" fontId="33" fillId="0" borderId="10" xfId="35" applyFont="1" applyFill="1" applyBorder="1" applyAlignment="1" applyProtection="1">
      <alignment horizontal="center"/>
    </xf>
    <xf numFmtId="0" fontId="33" fillId="30" borderId="27" xfId="35" applyFont="1" applyFill="1" applyBorder="1" applyAlignment="1" applyProtection="1">
      <alignment horizontal="center"/>
    </xf>
    <xf numFmtId="0" fontId="33" fillId="30" borderId="12" xfId="35" applyFont="1" applyFill="1" applyBorder="1" applyAlignment="1" applyProtection="1">
      <alignment horizontal="center"/>
    </xf>
    <xf numFmtId="0" fontId="33" fillId="30" borderId="19" xfId="35" applyFont="1" applyFill="1" applyBorder="1" applyAlignment="1" applyProtection="1">
      <alignment horizontal="center"/>
    </xf>
    <xf numFmtId="0" fontId="33" fillId="30" borderId="22" xfId="35" applyFont="1" applyFill="1" applyBorder="1" applyAlignment="1" applyProtection="1">
      <alignment horizontal="center"/>
    </xf>
    <xf numFmtId="0" fontId="33" fillId="30" borderId="28" xfId="35" applyFont="1" applyFill="1" applyBorder="1" applyAlignment="1" applyProtection="1">
      <alignment horizontal="center"/>
    </xf>
    <xf numFmtId="0" fontId="30" fillId="0" borderId="19" xfId="35" applyFont="1" applyBorder="1" applyAlignment="1" applyProtection="1">
      <alignment horizontal="center"/>
    </xf>
    <xf numFmtId="0" fontId="30" fillId="0" borderId="22" xfId="35" applyFont="1" applyBorder="1" applyAlignment="1" applyProtection="1">
      <alignment horizontal="center"/>
    </xf>
    <xf numFmtId="0" fontId="33" fillId="0" borderId="19" xfId="35" applyFont="1" applyBorder="1" applyAlignment="1" applyProtection="1">
      <alignment horizontal="center"/>
    </xf>
    <xf numFmtId="0" fontId="33" fillId="0" borderId="22" xfId="35" applyFont="1" applyBorder="1" applyAlignment="1" applyProtection="1">
      <alignment horizontal="center"/>
    </xf>
    <xf numFmtId="0" fontId="33" fillId="0" borderId="20" xfId="35" applyFont="1" applyBorder="1" applyAlignment="1" applyProtection="1">
      <alignment horizontal="center"/>
    </xf>
    <xf numFmtId="0" fontId="38" fillId="31" borderId="20" xfId="35" applyFont="1" applyFill="1" applyBorder="1" applyAlignment="1" applyProtection="1">
      <alignment horizontal="center"/>
    </xf>
    <xf numFmtId="0" fontId="38" fillId="31" borderId="22" xfId="35" applyFont="1" applyFill="1" applyBorder="1" applyAlignment="1" applyProtection="1">
      <alignment horizontal="center"/>
    </xf>
    <xf numFmtId="0" fontId="38" fillId="31" borderId="19" xfId="35" applyFont="1" applyFill="1" applyBorder="1" applyAlignment="1" applyProtection="1">
      <alignment horizontal="center"/>
    </xf>
    <xf numFmtId="0" fontId="39" fillId="0" borderId="10" xfId="35" applyFont="1" applyFill="1" applyBorder="1" applyAlignment="1" applyProtection="1">
      <alignment horizontal="center"/>
      <protection hidden="1"/>
    </xf>
    <xf numFmtId="0" fontId="39" fillId="33" borderId="12" xfId="35" applyFont="1" applyFill="1" applyBorder="1" applyAlignment="1" applyProtection="1">
      <alignment horizontal="center"/>
      <protection hidden="1"/>
    </xf>
  </cellXfs>
  <cellStyles count="45">
    <cellStyle name="20% - Dekorfärg1" xfId="1" builtinId="30" customBuiltin="1"/>
    <cellStyle name="20% - Dekorfärg2" xfId="2" builtinId="34" customBuiltin="1"/>
    <cellStyle name="20% - Dekorfärg3" xfId="3" builtinId="38" customBuiltin="1"/>
    <cellStyle name="20% - Dekorfärg4" xfId="4" builtinId="42" customBuiltin="1"/>
    <cellStyle name="20% - Dekorfärg5" xfId="5" builtinId="46" customBuiltin="1"/>
    <cellStyle name="20% - Dekorfärg6" xfId="6" builtinId="50" customBuiltin="1"/>
    <cellStyle name="40% - Dekorfärg1" xfId="7" builtinId="31" customBuiltin="1"/>
    <cellStyle name="40% - Dekorfärg2" xfId="8" builtinId="35" customBuiltin="1"/>
    <cellStyle name="40% - Dekorfärg3" xfId="9" builtinId="39" customBuiltin="1"/>
    <cellStyle name="40% - Dekorfärg4" xfId="10" builtinId="43" customBuiltin="1"/>
    <cellStyle name="40% - Dekorfärg5" xfId="11" builtinId="47" customBuiltin="1"/>
    <cellStyle name="40% - Dekorfärg6" xfId="12" builtinId="51" customBuiltin="1"/>
    <cellStyle name="60% - Dekorfärg1" xfId="13" builtinId="32" customBuiltin="1"/>
    <cellStyle name="60% - Dekorfärg2" xfId="14" builtinId="36" customBuiltin="1"/>
    <cellStyle name="60% - Dekorfärg3" xfId="15" builtinId="40" customBuiltin="1"/>
    <cellStyle name="60% - Dekorfärg4" xfId="16" builtinId="44" customBuiltin="1"/>
    <cellStyle name="60% - Dekorfärg5" xfId="17" builtinId="48" customBuiltin="1"/>
    <cellStyle name="60% - Dekorfärg6" xfId="18" builtinId="52" customBuiltin="1"/>
    <cellStyle name="Anteckning" xfId="19" builtinId="10" customBuiltin="1"/>
    <cellStyle name="Beräkning" xfId="20" builtinId="22" customBuiltin="1"/>
    <cellStyle name="Bra" xfId="21" builtinId="26" customBuiltin="1"/>
    <cellStyle name="Dålig" xfId="22" builtinId="27" customBuiltin="1"/>
    <cellStyle name="Färg1" xfId="23" builtinId="29" customBuiltin="1"/>
    <cellStyle name="Färg2" xfId="24" builtinId="33" customBuiltin="1"/>
    <cellStyle name="Färg3" xfId="25" builtinId="37" customBuiltin="1"/>
    <cellStyle name="Färg4" xfId="26" builtinId="41" customBuiltin="1"/>
    <cellStyle name="Färg5" xfId="27" builtinId="45" customBuiltin="1"/>
    <cellStyle name="Färg6" xfId="28" builtinId="49" customBuiltin="1"/>
    <cellStyle name="Förklarande text" xfId="29" builtinId="53" customBuiltin="1"/>
    <cellStyle name="Indata" xfId="30" builtinId="20" customBuiltin="1"/>
    <cellStyle name="Kontrollcell" xfId="31" builtinId="23" customBuiltin="1"/>
    <cellStyle name="Länkad cell" xfId="32" builtinId="24" customBuiltin="1"/>
    <cellStyle name="Neutral" xfId="33" builtinId="28" customBuiltin="1"/>
    <cellStyle name="Normal" xfId="0" builtinId="0"/>
    <cellStyle name="Normal 2" xfId="34"/>
    <cellStyle name="Normal 3" xfId="35"/>
    <cellStyle name="Normal_Blad1" xfId="36"/>
    <cellStyle name="Rubrik" xfId="37" builtinId="15" customBuiltin="1"/>
    <cellStyle name="Rubrik 1" xfId="38" builtinId="16" customBuiltin="1"/>
    <cellStyle name="Rubrik 2" xfId="39" builtinId="17" customBuiltin="1"/>
    <cellStyle name="Rubrik 3" xfId="40" builtinId="18" customBuiltin="1"/>
    <cellStyle name="Rubrik 4" xfId="41" builtinId="19" customBuiltin="1"/>
    <cellStyle name="Summa" xfId="42" builtinId="25" customBuiltin="1"/>
    <cellStyle name="Utdata" xfId="43" builtinId="21" customBuiltin="1"/>
    <cellStyle name="Varningstext" xfId="44" builtinId="11" customBuiltin="1"/>
  </cellStyles>
  <dxfs count="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180975</xdr:colOff>
      <xdr:row>49</xdr:row>
      <xdr:rowOff>85725</xdr:rowOff>
    </xdr:to>
    <xdr:pic>
      <xdr:nvPicPr>
        <xdr:cNvPr id="2049" name="Bildobjek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667375" cy="802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28</xdr:row>
      <xdr:rowOff>66675</xdr:rowOff>
    </xdr:from>
    <xdr:to>
      <xdr:col>4</xdr:col>
      <xdr:colOff>581025</xdr:colOff>
      <xdr:row>58</xdr:row>
      <xdr:rowOff>95250</xdr:rowOff>
    </xdr:to>
    <xdr:pic>
      <xdr:nvPicPr>
        <xdr:cNvPr id="3073" name="Bildobjek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762625"/>
          <a:ext cx="6353175" cy="488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workbookViewId="0">
      <selection activeCell="M13" sqref="M13"/>
    </sheetView>
  </sheetViews>
  <sheetFormatPr defaultRowHeight="12.75"/>
  <cols>
    <col min="1" max="1" width="11.7109375" style="1" customWidth="1"/>
    <col min="2" max="2" width="10.28515625" style="1" customWidth="1"/>
    <col min="3" max="3" width="10" style="1" customWidth="1"/>
    <col min="4" max="4" width="10.42578125" style="1" customWidth="1"/>
    <col min="5" max="5" width="9.5703125" style="1" customWidth="1"/>
    <col min="6" max="6" width="4.85546875" style="1" customWidth="1"/>
    <col min="7" max="10" width="5.7109375" style="1" customWidth="1"/>
    <col min="11" max="11" width="3.5703125" style="1" customWidth="1"/>
    <col min="12" max="12" width="16" style="1" customWidth="1"/>
  </cols>
  <sheetData>
    <row r="1" spans="1:12">
      <c r="A1" s="2" t="e">
        <f>#REF!</f>
        <v>#REF!</v>
      </c>
      <c r="B1" s="1" t="s">
        <v>2</v>
      </c>
      <c r="C1" s="1" t="s">
        <v>3</v>
      </c>
      <c r="D1" s="1" t="s">
        <v>4</v>
      </c>
      <c r="E1" s="1" t="s">
        <v>5</v>
      </c>
      <c r="L1" s="3" t="e">
        <f>A1</f>
        <v>#REF!</v>
      </c>
    </row>
    <row r="2" spans="1:12">
      <c r="A2" s="4" t="e">
        <f>#REF!</f>
        <v>#REF!</v>
      </c>
      <c r="L2" s="5" t="e">
        <f>A2</f>
        <v>#REF!</v>
      </c>
    </row>
    <row r="3" spans="1:12">
      <c r="A3" s="6" t="e">
        <f>#REF!</f>
        <v>#REF!</v>
      </c>
      <c r="B3" s="6" t="e">
        <f>#REF!</f>
        <v>#REF!</v>
      </c>
      <c r="C3" s="6" t="e">
        <f>#REF!</f>
        <v>#REF!</v>
      </c>
      <c r="D3" s="6" t="e">
        <f>#REF!</f>
        <v>#REF!</v>
      </c>
      <c r="E3" s="6" t="e">
        <f>#REF!</f>
        <v>#REF!</v>
      </c>
      <c r="G3" s="7" t="str">
        <f t="shared" ref="G3:J8" si="0">IF(ISNUMBER(B3),TEXT(B3,"0.00"),"------")</f>
        <v>------</v>
      </c>
      <c r="H3" s="7" t="str">
        <f t="shared" si="0"/>
        <v>------</v>
      </c>
      <c r="I3" s="7" t="str">
        <f t="shared" si="0"/>
        <v>------</v>
      </c>
      <c r="J3" s="7" t="str">
        <f t="shared" si="0"/>
        <v>------</v>
      </c>
      <c r="L3" s="7" t="str">
        <f t="shared" ref="L3:L8" si="1">CONCATENATE(G3,"-",H3,"-",I3,"-",J3)</f>
        <v>---------------------------</v>
      </c>
    </row>
    <row r="4" spans="1:12">
      <c r="A4" s="6" t="e">
        <f>#REF!</f>
        <v>#REF!</v>
      </c>
      <c r="B4" s="6" t="e">
        <f>#REF!</f>
        <v>#REF!</v>
      </c>
      <c r="C4" s="6" t="e">
        <f>#REF!</f>
        <v>#REF!</v>
      </c>
      <c r="D4" s="6" t="e">
        <f>#REF!</f>
        <v>#REF!</v>
      </c>
      <c r="E4" s="6" t="e">
        <f>#REF!</f>
        <v>#REF!</v>
      </c>
      <c r="G4" s="7" t="str">
        <f t="shared" si="0"/>
        <v>------</v>
      </c>
      <c r="H4" s="7" t="str">
        <f t="shared" si="0"/>
        <v>------</v>
      </c>
      <c r="I4" s="7" t="str">
        <f t="shared" si="0"/>
        <v>------</v>
      </c>
      <c r="J4" s="7" t="str">
        <f t="shared" si="0"/>
        <v>------</v>
      </c>
      <c r="L4" s="7" t="str">
        <f t="shared" si="1"/>
        <v>---------------------------</v>
      </c>
    </row>
    <row r="5" spans="1:12">
      <c r="A5" s="6" t="e">
        <f>#REF!</f>
        <v>#REF!</v>
      </c>
      <c r="B5" s="6" t="e">
        <f>#REF!</f>
        <v>#REF!</v>
      </c>
      <c r="C5" s="6" t="e">
        <f>#REF!</f>
        <v>#REF!</v>
      </c>
      <c r="D5" s="6" t="e">
        <f>#REF!</f>
        <v>#REF!</v>
      </c>
      <c r="E5" s="6" t="e">
        <f>#REF!</f>
        <v>#REF!</v>
      </c>
      <c r="G5" s="7" t="str">
        <f t="shared" si="0"/>
        <v>------</v>
      </c>
      <c r="H5" s="7" t="str">
        <f t="shared" si="0"/>
        <v>------</v>
      </c>
      <c r="I5" s="7" t="str">
        <f t="shared" si="0"/>
        <v>------</v>
      </c>
      <c r="J5" s="7" t="str">
        <f t="shared" si="0"/>
        <v>------</v>
      </c>
      <c r="L5" s="7" t="str">
        <f t="shared" si="1"/>
        <v>---------------------------</v>
      </c>
    </row>
    <row r="6" spans="1:12">
      <c r="A6" s="6" t="e">
        <f>#REF!</f>
        <v>#REF!</v>
      </c>
      <c r="B6" s="6" t="e">
        <f>#REF!</f>
        <v>#REF!</v>
      </c>
      <c r="C6" s="6" t="e">
        <f>#REF!</f>
        <v>#REF!</v>
      </c>
      <c r="D6" s="6" t="e">
        <f>#REF!</f>
        <v>#REF!</v>
      </c>
      <c r="E6" s="6" t="e">
        <f>#REF!</f>
        <v>#REF!</v>
      </c>
      <c r="G6" s="7" t="str">
        <f t="shared" si="0"/>
        <v>------</v>
      </c>
      <c r="H6" s="7" t="str">
        <f t="shared" si="0"/>
        <v>------</v>
      </c>
      <c r="I6" s="7" t="str">
        <f t="shared" si="0"/>
        <v>------</v>
      </c>
      <c r="J6" s="7" t="str">
        <f t="shared" si="0"/>
        <v>------</v>
      </c>
      <c r="L6" s="7" t="str">
        <f t="shared" si="1"/>
        <v>---------------------------</v>
      </c>
    </row>
    <row r="7" spans="1:12">
      <c r="A7" s="6" t="e">
        <f>#REF!</f>
        <v>#REF!</v>
      </c>
      <c r="B7" s="6" t="e">
        <f>#REF!</f>
        <v>#REF!</v>
      </c>
      <c r="C7" s="6" t="e">
        <f>#REF!</f>
        <v>#REF!</v>
      </c>
      <c r="D7" s="6" t="e">
        <f>#REF!</f>
        <v>#REF!</v>
      </c>
      <c r="E7" s="6" t="e">
        <f>#REF!</f>
        <v>#REF!</v>
      </c>
      <c r="G7" s="7" t="str">
        <f t="shared" si="0"/>
        <v>------</v>
      </c>
      <c r="H7" s="7" t="str">
        <f t="shared" si="0"/>
        <v>------</v>
      </c>
      <c r="I7" s="7" t="str">
        <f t="shared" si="0"/>
        <v>------</v>
      </c>
      <c r="J7" s="7" t="str">
        <f t="shared" si="0"/>
        <v>------</v>
      </c>
      <c r="L7" s="7" t="str">
        <f t="shared" si="1"/>
        <v>---------------------------</v>
      </c>
    </row>
    <row r="8" spans="1:12">
      <c r="A8" s="6" t="e">
        <f>#REF!</f>
        <v>#REF!</v>
      </c>
      <c r="B8" s="8" t="e">
        <f>#REF!</f>
        <v>#REF!</v>
      </c>
      <c r="C8" s="6" t="e">
        <f>#REF!</f>
        <v>#REF!</v>
      </c>
      <c r="D8" s="6" t="e">
        <f>#REF!</f>
        <v>#REF!</v>
      </c>
      <c r="E8" s="6" t="e">
        <f>#REF!</f>
        <v>#REF!</v>
      </c>
      <c r="G8" s="7" t="str">
        <f t="shared" si="0"/>
        <v>------</v>
      </c>
      <c r="H8" s="7" t="str">
        <f t="shared" si="0"/>
        <v>------</v>
      </c>
      <c r="I8" s="7" t="str">
        <f t="shared" si="0"/>
        <v>------</v>
      </c>
      <c r="J8" s="7" t="str">
        <f t="shared" si="0"/>
        <v>------</v>
      </c>
      <c r="L8" s="7" t="str">
        <f t="shared" si="1"/>
        <v>---------------------------</v>
      </c>
    </row>
    <row r="9" spans="1:12">
      <c r="A9" s="2" t="e">
        <f>#REF!</f>
        <v>#REF!</v>
      </c>
      <c r="B9" s="1" t="s">
        <v>2</v>
      </c>
      <c r="C9" s="1" t="s">
        <v>3</v>
      </c>
      <c r="D9" s="1" t="s">
        <v>4</v>
      </c>
      <c r="E9" s="1" t="s">
        <v>5</v>
      </c>
      <c r="L9" s="3" t="e">
        <f>A9</f>
        <v>#REF!</v>
      </c>
    </row>
    <row r="10" spans="1:12">
      <c r="A10" s="4" t="e">
        <f>#REF!</f>
        <v>#REF!</v>
      </c>
      <c r="L10" s="5" t="e">
        <f>A10</f>
        <v>#REF!</v>
      </c>
    </row>
    <row r="11" spans="1:12">
      <c r="A11" s="6" t="e">
        <f>#REF!</f>
        <v>#REF!</v>
      </c>
      <c r="B11" s="6" t="e">
        <f>#REF!</f>
        <v>#REF!</v>
      </c>
      <c r="C11" s="6" t="e">
        <f>#REF!</f>
        <v>#REF!</v>
      </c>
      <c r="D11" s="6" t="e">
        <f>#REF!</f>
        <v>#REF!</v>
      </c>
      <c r="E11" s="6" t="e">
        <f>#REF!</f>
        <v>#REF!</v>
      </c>
      <c r="G11" s="7" t="str">
        <f t="shared" ref="G11:G16" si="2">IF(ISNUMBER(B11),TEXT(B11,"0.00"),"------")</f>
        <v>------</v>
      </c>
      <c r="H11" s="7" t="str">
        <f t="shared" ref="H11:H16" si="3">IF(ISNUMBER(C11),TEXT(C11,"0.00"),"------")</f>
        <v>------</v>
      </c>
      <c r="I11" s="7" t="str">
        <f t="shared" ref="I11:I16" si="4">IF(ISNUMBER(D11),TEXT(D11,"0.00"),"------")</f>
        <v>------</v>
      </c>
      <c r="J11" s="7" t="str">
        <f t="shared" ref="J11:J16" si="5">IF(ISNUMBER(E11),TEXT(E11,"0.00"),"------")</f>
        <v>------</v>
      </c>
      <c r="L11" s="7" t="str">
        <f t="shared" ref="L11:L16" si="6">CONCATENATE(G11,"-",H11,"-",I11,"-",J11)</f>
        <v>---------------------------</v>
      </c>
    </row>
    <row r="12" spans="1:12">
      <c r="A12" s="6" t="e">
        <f>#REF!</f>
        <v>#REF!</v>
      </c>
      <c r="B12" s="6" t="e">
        <f>#REF!</f>
        <v>#REF!</v>
      </c>
      <c r="C12" s="6" t="e">
        <f>#REF!</f>
        <v>#REF!</v>
      </c>
      <c r="D12" s="6" t="e">
        <f>#REF!</f>
        <v>#REF!</v>
      </c>
      <c r="E12" s="6" t="e">
        <f>#REF!</f>
        <v>#REF!</v>
      </c>
      <c r="G12" s="7" t="str">
        <f t="shared" si="2"/>
        <v>------</v>
      </c>
      <c r="H12" s="7" t="str">
        <f t="shared" si="3"/>
        <v>------</v>
      </c>
      <c r="I12" s="7" t="str">
        <f t="shared" si="4"/>
        <v>------</v>
      </c>
      <c r="J12" s="7" t="str">
        <f t="shared" si="5"/>
        <v>------</v>
      </c>
      <c r="L12" s="7" t="str">
        <f t="shared" si="6"/>
        <v>---------------------------</v>
      </c>
    </row>
    <row r="13" spans="1:12">
      <c r="A13" s="6" t="e">
        <f>#REF!</f>
        <v>#REF!</v>
      </c>
      <c r="B13" s="6" t="e">
        <f>#REF!</f>
        <v>#REF!</v>
      </c>
      <c r="C13" s="6" t="e">
        <f>#REF!</f>
        <v>#REF!</v>
      </c>
      <c r="D13" s="6" t="e">
        <f>#REF!</f>
        <v>#REF!</v>
      </c>
      <c r="E13" s="6" t="e">
        <f>#REF!</f>
        <v>#REF!</v>
      </c>
      <c r="G13" s="7" t="str">
        <f t="shared" si="2"/>
        <v>------</v>
      </c>
      <c r="H13" s="7" t="str">
        <f t="shared" si="3"/>
        <v>------</v>
      </c>
      <c r="I13" s="7" t="str">
        <f t="shared" si="4"/>
        <v>------</v>
      </c>
      <c r="J13" s="7" t="str">
        <f t="shared" si="5"/>
        <v>------</v>
      </c>
      <c r="L13" s="7" t="str">
        <f t="shared" si="6"/>
        <v>---------------------------</v>
      </c>
    </row>
    <row r="14" spans="1:12">
      <c r="A14" s="6" t="e">
        <f>#REF!</f>
        <v>#REF!</v>
      </c>
      <c r="B14" s="6" t="e">
        <f>#REF!</f>
        <v>#REF!</v>
      </c>
      <c r="C14" s="6" t="e">
        <f>#REF!</f>
        <v>#REF!</v>
      </c>
      <c r="D14" s="6" t="e">
        <f>#REF!</f>
        <v>#REF!</v>
      </c>
      <c r="E14" s="6" t="e">
        <f>#REF!</f>
        <v>#REF!</v>
      </c>
      <c r="G14" s="7" t="str">
        <f t="shared" si="2"/>
        <v>------</v>
      </c>
      <c r="H14" s="7" t="str">
        <f t="shared" si="3"/>
        <v>------</v>
      </c>
      <c r="I14" s="7" t="str">
        <f t="shared" si="4"/>
        <v>------</v>
      </c>
      <c r="J14" s="7" t="str">
        <f t="shared" si="5"/>
        <v>------</v>
      </c>
      <c r="L14" s="7" t="str">
        <f t="shared" si="6"/>
        <v>---------------------------</v>
      </c>
    </row>
    <row r="15" spans="1:12">
      <c r="A15" s="6" t="e">
        <f>#REF!</f>
        <v>#REF!</v>
      </c>
      <c r="B15" s="6" t="e">
        <f>#REF!</f>
        <v>#REF!</v>
      </c>
      <c r="C15" s="6" t="e">
        <f>#REF!</f>
        <v>#REF!</v>
      </c>
      <c r="D15" s="6" t="e">
        <f>#REF!</f>
        <v>#REF!</v>
      </c>
      <c r="E15" s="6" t="e">
        <f>#REF!</f>
        <v>#REF!</v>
      </c>
      <c r="G15" s="7" t="str">
        <f t="shared" si="2"/>
        <v>------</v>
      </c>
      <c r="H15" s="7" t="str">
        <f t="shared" si="3"/>
        <v>------</v>
      </c>
      <c r="I15" s="7" t="str">
        <f t="shared" si="4"/>
        <v>------</v>
      </c>
      <c r="J15" s="7" t="str">
        <f t="shared" si="5"/>
        <v>------</v>
      </c>
      <c r="L15" s="7" t="str">
        <f t="shared" si="6"/>
        <v>---------------------------</v>
      </c>
    </row>
    <row r="16" spans="1:12">
      <c r="A16" s="6" t="e">
        <f>#REF!</f>
        <v>#REF!</v>
      </c>
      <c r="B16" s="8" t="e">
        <f>#REF!</f>
        <v>#REF!</v>
      </c>
      <c r="C16" s="6" t="e">
        <f>#REF!</f>
        <v>#REF!</v>
      </c>
      <c r="D16" s="6" t="e">
        <f>#REF!</f>
        <v>#REF!</v>
      </c>
      <c r="E16" s="6" t="e">
        <f>#REF!</f>
        <v>#REF!</v>
      </c>
      <c r="G16" s="7" t="str">
        <f t="shared" si="2"/>
        <v>------</v>
      </c>
      <c r="H16" s="7" t="str">
        <f t="shared" si="3"/>
        <v>------</v>
      </c>
      <c r="I16" s="7" t="str">
        <f t="shared" si="4"/>
        <v>------</v>
      </c>
      <c r="J16" s="7" t="str">
        <f t="shared" si="5"/>
        <v>------</v>
      </c>
      <c r="L16" s="7" t="str">
        <f t="shared" si="6"/>
        <v>---------------------------</v>
      </c>
    </row>
    <row r="17" spans="1:12">
      <c r="A17" s="2" t="e">
        <f>#REF!</f>
        <v>#REF!</v>
      </c>
      <c r="B17" s="1" t="s">
        <v>2</v>
      </c>
      <c r="C17" s="1" t="s">
        <v>3</v>
      </c>
      <c r="D17" s="1" t="s">
        <v>4</v>
      </c>
      <c r="E17" s="1" t="s">
        <v>5</v>
      </c>
      <c r="L17" s="3" t="e">
        <f>A17</f>
        <v>#REF!</v>
      </c>
    </row>
    <row r="18" spans="1:12">
      <c r="A18" s="4" t="e">
        <f>#REF!</f>
        <v>#REF!</v>
      </c>
      <c r="L18" s="5" t="e">
        <f>A18</f>
        <v>#REF!</v>
      </c>
    </row>
    <row r="19" spans="1:12">
      <c r="A19" s="6" t="e">
        <f>#REF!</f>
        <v>#REF!</v>
      </c>
      <c r="B19" s="6" t="e">
        <f>#REF!</f>
        <v>#REF!</v>
      </c>
      <c r="C19" s="6" t="e">
        <f>#REF!</f>
        <v>#REF!</v>
      </c>
      <c r="D19" s="6" t="e">
        <f>#REF!</f>
        <v>#REF!</v>
      </c>
      <c r="E19" s="6" t="e">
        <f>#REF!</f>
        <v>#REF!</v>
      </c>
      <c r="G19" s="7" t="str">
        <f t="shared" ref="G19:G24" si="7">IF(ISNUMBER(B19),TEXT(B19,"0.00"),"------")</f>
        <v>------</v>
      </c>
      <c r="H19" s="7" t="str">
        <f t="shared" ref="H19:H24" si="8">IF(ISNUMBER(C19),TEXT(C19,"0.00"),"------")</f>
        <v>------</v>
      </c>
      <c r="I19" s="7" t="str">
        <f t="shared" ref="I19:I24" si="9">IF(ISNUMBER(D19),TEXT(D19,"0.00"),"------")</f>
        <v>------</v>
      </c>
      <c r="J19" s="7" t="str">
        <f t="shared" ref="J19:J24" si="10">IF(ISNUMBER(E19),TEXT(E19,"0.00"),"------")</f>
        <v>------</v>
      </c>
      <c r="L19" s="7" t="str">
        <f t="shared" ref="L19:L24" si="11">CONCATENATE(G19,"-",H19,"-",I19,"-",J19)</f>
        <v>---------------------------</v>
      </c>
    </row>
    <row r="20" spans="1:12">
      <c r="A20" s="6" t="e">
        <f>#REF!</f>
        <v>#REF!</v>
      </c>
      <c r="B20" s="6" t="e">
        <f>#REF!</f>
        <v>#REF!</v>
      </c>
      <c r="C20" s="6" t="e">
        <f>#REF!</f>
        <v>#REF!</v>
      </c>
      <c r="D20" s="6" t="e">
        <f>#REF!</f>
        <v>#REF!</v>
      </c>
      <c r="E20" s="6" t="e">
        <f>#REF!</f>
        <v>#REF!</v>
      </c>
      <c r="G20" s="7" t="str">
        <f t="shared" si="7"/>
        <v>------</v>
      </c>
      <c r="H20" s="7" t="str">
        <f t="shared" si="8"/>
        <v>------</v>
      </c>
      <c r="I20" s="7" t="str">
        <f t="shared" si="9"/>
        <v>------</v>
      </c>
      <c r="J20" s="7" t="str">
        <f t="shared" si="10"/>
        <v>------</v>
      </c>
      <c r="L20" s="7" t="str">
        <f t="shared" si="11"/>
        <v>---------------------------</v>
      </c>
    </row>
    <row r="21" spans="1:12">
      <c r="A21" s="6" t="e">
        <f>#REF!</f>
        <v>#REF!</v>
      </c>
      <c r="B21" s="6" t="e">
        <f>#REF!</f>
        <v>#REF!</v>
      </c>
      <c r="C21" s="6" t="e">
        <f>#REF!</f>
        <v>#REF!</v>
      </c>
      <c r="D21" s="6" t="e">
        <f>#REF!</f>
        <v>#REF!</v>
      </c>
      <c r="E21" s="6" t="e">
        <f>#REF!</f>
        <v>#REF!</v>
      </c>
      <c r="G21" s="7" t="str">
        <f t="shared" si="7"/>
        <v>------</v>
      </c>
      <c r="H21" s="7" t="str">
        <f t="shared" si="8"/>
        <v>------</v>
      </c>
      <c r="I21" s="7" t="str">
        <f t="shared" si="9"/>
        <v>------</v>
      </c>
      <c r="J21" s="7" t="str">
        <f t="shared" si="10"/>
        <v>------</v>
      </c>
      <c r="L21" s="7" t="str">
        <f t="shared" si="11"/>
        <v>---------------------------</v>
      </c>
    </row>
    <row r="22" spans="1:12">
      <c r="A22" s="6" t="e">
        <f>#REF!</f>
        <v>#REF!</v>
      </c>
      <c r="B22" s="6" t="e">
        <f>#REF!</f>
        <v>#REF!</v>
      </c>
      <c r="C22" s="6" t="e">
        <f>#REF!</f>
        <v>#REF!</v>
      </c>
      <c r="D22" s="6" t="e">
        <f>#REF!</f>
        <v>#REF!</v>
      </c>
      <c r="E22" s="6" t="e">
        <f>#REF!</f>
        <v>#REF!</v>
      </c>
      <c r="G22" s="7" t="str">
        <f t="shared" si="7"/>
        <v>------</v>
      </c>
      <c r="H22" s="7" t="str">
        <f t="shared" si="8"/>
        <v>------</v>
      </c>
      <c r="I22" s="7" t="str">
        <f t="shared" si="9"/>
        <v>------</v>
      </c>
      <c r="J22" s="7" t="str">
        <f t="shared" si="10"/>
        <v>------</v>
      </c>
      <c r="L22" s="7" t="str">
        <f t="shared" si="11"/>
        <v>---------------------------</v>
      </c>
    </row>
    <row r="23" spans="1:12">
      <c r="A23" s="6" t="e">
        <f>#REF!</f>
        <v>#REF!</v>
      </c>
      <c r="B23" s="6" t="e">
        <f>#REF!</f>
        <v>#REF!</v>
      </c>
      <c r="C23" s="6" t="e">
        <f>#REF!</f>
        <v>#REF!</v>
      </c>
      <c r="D23" s="6" t="e">
        <f>#REF!</f>
        <v>#REF!</v>
      </c>
      <c r="E23" s="6" t="e">
        <f>#REF!</f>
        <v>#REF!</v>
      </c>
      <c r="G23" s="7" t="str">
        <f t="shared" si="7"/>
        <v>------</v>
      </c>
      <c r="H23" s="7" t="str">
        <f t="shared" si="8"/>
        <v>------</v>
      </c>
      <c r="I23" s="7" t="str">
        <f t="shared" si="9"/>
        <v>------</v>
      </c>
      <c r="J23" s="7" t="str">
        <f t="shared" si="10"/>
        <v>------</v>
      </c>
      <c r="L23" s="7" t="str">
        <f t="shared" si="11"/>
        <v>---------------------------</v>
      </c>
    </row>
    <row r="24" spans="1:12">
      <c r="A24" s="6" t="e">
        <f>#REF!</f>
        <v>#REF!</v>
      </c>
      <c r="B24" s="8" t="e">
        <f>#REF!</f>
        <v>#REF!</v>
      </c>
      <c r="C24" s="6" t="e">
        <f>#REF!</f>
        <v>#REF!</v>
      </c>
      <c r="D24" s="6" t="e">
        <f>#REF!</f>
        <v>#REF!</v>
      </c>
      <c r="E24" s="6" t="e">
        <f>#REF!</f>
        <v>#REF!</v>
      </c>
      <c r="G24" s="7" t="str">
        <f t="shared" si="7"/>
        <v>------</v>
      </c>
      <c r="H24" s="7" t="str">
        <f t="shared" si="8"/>
        <v>------</v>
      </c>
      <c r="I24" s="7" t="str">
        <f t="shared" si="9"/>
        <v>------</v>
      </c>
      <c r="J24" s="7" t="str">
        <f t="shared" si="10"/>
        <v>------</v>
      </c>
      <c r="L24" s="7" t="str">
        <f t="shared" si="11"/>
        <v>---------------------------</v>
      </c>
    </row>
    <row r="25" spans="1:12">
      <c r="A25" s="2" t="e">
        <f>#REF!</f>
        <v>#REF!</v>
      </c>
      <c r="B25" s="1" t="s">
        <v>2</v>
      </c>
      <c r="C25" s="1" t="s">
        <v>3</v>
      </c>
      <c r="D25" s="1" t="s">
        <v>4</v>
      </c>
      <c r="E25" s="1" t="s">
        <v>5</v>
      </c>
      <c r="L25" s="3" t="e">
        <f>A25</f>
        <v>#REF!</v>
      </c>
    </row>
    <row r="26" spans="1:12">
      <c r="A26" s="4" t="e">
        <f>#REF!</f>
        <v>#REF!</v>
      </c>
      <c r="L26" s="5" t="e">
        <f>A26</f>
        <v>#REF!</v>
      </c>
    </row>
    <row r="27" spans="1:12">
      <c r="A27" s="6" t="e">
        <f>#REF!</f>
        <v>#REF!</v>
      </c>
      <c r="B27" s="6" t="e">
        <f>#REF!</f>
        <v>#REF!</v>
      </c>
      <c r="C27" s="6" t="e">
        <f>#REF!</f>
        <v>#REF!</v>
      </c>
      <c r="D27" s="6" t="e">
        <f>#REF!</f>
        <v>#REF!</v>
      </c>
      <c r="E27" s="6" t="e">
        <f>#REF!</f>
        <v>#REF!</v>
      </c>
      <c r="G27" s="7" t="str">
        <f t="shared" ref="G27:G32" si="12">IF(ISNUMBER(B27),TEXT(B27,"0.00"),"------")</f>
        <v>------</v>
      </c>
      <c r="H27" s="7" t="str">
        <f t="shared" ref="H27:H32" si="13">IF(ISNUMBER(C27),TEXT(C27,"0.00"),"------")</f>
        <v>------</v>
      </c>
      <c r="I27" s="7" t="str">
        <f t="shared" ref="I27:I32" si="14">IF(ISNUMBER(D27),TEXT(D27,"0.00"),"------")</f>
        <v>------</v>
      </c>
      <c r="J27" s="7" t="str">
        <f t="shared" ref="J27:J32" si="15">IF(ISNUMBER(E27),TEXT(E27,"0.00"),"------")</f>
        <v>------</v>
      </c>
      <c r="L27" s="7" t="str">
        <f t="shared" ref="L27:L32" si="16">CONCATENATE(G27,"-",H27,"-",I27,"-",J27)</f>
        <v>---------------------------</v>
      </c>
    </row>
    <row r="28" spans="1:12">
      <c r="A28" s="6" t="e">
        <f>#REF!</f>
        <v>#REF!</v>
      </c>
      <c r="B28" s="6" t="e">
        <f>#REF!</f>
        <v>#REF!</v>
      </c>
      <c r="C28" s="6" t="e">
        <f>#REF!</f>
        <v>#REF!</v>
      </c>
      <c r="D28" s="6" t="e">
        <f>#REF!</f>
        <v>#REF!</v>
      </c>
      <c r="E28" s="6" t="e">
        <f>#REF!</f>
        <v>#REF!</v>
      </c>
      <c r="G28" s="7" t="str">
        <f t="shared" si="12"/>
        <v>------</v>
      </c>
      <c r="H28" s="7" t="str">
        <f t="shared" si="13"/>
        <v>------</v>
      </c>
      <c r="I28" s="7" t="str">
        <f t="shared" si="14"/>
        <v>------</v>
      </c>
      <c r="J28" s="7" t="str">
        <f t="shared" si="15"/>
        <v>------</v>
      </c>
      <c r="L28" s="7" t="str">
        <f t="shared" si="16"/>
        <v>---------------------------</v>
      </c>
    </row>
    <row r="29" spans="1:12">
      <c r="A29" s="6" t="e">
        <f>#REF!</f>
        <v>#REF!</v>
      </c>
      <c r="B29" s="6" t="e">
        <f>#REF!</f>
        <v>#REF!</v>
      </c>
      <c r="C29" s="6" t="e">
        <f>#REF!</f>
        <v>#REF!</v>
      </c>
      <c r="D29" s="6" t="e">
        <f>#REF!</f>
        <v>#REF!</v>
      </c>
      <c r="E29" s="6" t="e">
        <f>#REF!</f>
        <v>#REF!</v>
      </c>
      <c r="G29" s="7" t="str">
        <f t="shared" si="12"/>
        <v>------</v>
      </c>
      <c r="H29" s="7" t="str">
        <f t="shared" si="13"/>
        <v>------</v>
      </c>
      <c r="I29" s="7" t="str">
        <f t="shared" si="14"/>
        <v>------</v>
      </c>
      <c r="J29" s="7" t="str">
        <f t="shared" si="15"/>
        <v>------</v>
      </c>
      <c r="L29" s="7" t="str">
        <f t="shared" si="16"/>
        <v>---------------------------</v>
      </c>
    </row>
    <row r="30" spans="1:12">
      <c r="A30" s="6" t="e">
        <f>#REF!</f>
        <v>#REF!</v>
      </c>
      <c r="B30" s="6" t="e">
        <f>#REF!</f>
        <v>#REF!</v>
      </c>
      <c r="C30" s="6" t="e">
        <f>#REF!</f>
        <v>#REF!</v>
      </c>
      <c r="D30" s="6" t="e">
        <f>#REF!</f>
        <v>#REF!</v>
      </c>
      <c r="E30" s="6" t="e">
        <f>#REF!</f>
        <v>#REF!</v>
      </c>
      <c r="G30" s="7" t="str">
        <f t="shared" si="12"/>
        <v>------</v>
      </c>
      <c r="H30" s="7" t="str">
        <f t="shared" si="13"/>
        <v>------</v>
      </c>
      <c r="I30" s="7" t="str">
        <f t="shared" si="14"/>
        <v>------</v>
      </c>
      <c r="J30" s="7" t="str">
        <f t="shared" si="15"/>
        <v>------</v>
      </c>
      <c r="L30" s="7" t="str">
        <f t="shared" si="16"/>
        <v>---------------------------</v>
      </c>
    </row>
    <row r="31" spans="1:12">
      <c r="A31" s="6" t="e">
        <f>#REF!</f>
        <v>#REF!</v>
      </c>
      <c r="B31" s="6" t="e">
        <f>#REF!</f>
        <v>#REF!</v>
      </c>
      <c r="C31" s="6" t="e">
        <f>#REF!</f>
        <v>#REF!</v>
      </c>
      <c r="D31" s="6" t="e">
        <f>#REF!</f>
        <v>#REF!</v>
      </c>
      <c r="E31" s="6" t="e">
        <f>#REF!</f>
        <v>#REF!</v>
      </c>
      <c r="G31" s="7" t="str">
        <f t="shared" si="12"/>
        <v>------</v>
      </c>
      <c r="H31" s="7" t="str">
        <f t="shared" si="13"/>
        <v>------</v>
      </c>
      <c r="I31" s="7" t="str">
        <f t="shared" si="14"/>
        <v>------</v>
      </c>
      <c r="J31" s="7" t="str">
        <f t="shared" si="15"/>
        <v>------</v>
      </c>
      <c r="L31" s="7" t="str">
        <f t="shared" si="16"/>
        <v>---------------------------</v>
      </c>
    </row>
    <row r="32" spans="1:12">
      <c r="A32" s="6" t="e">
        <f>#REF!</f>
        <v>#REF!</v>
      </c>
      <c r="B32" s="8" t="e">
        <f>#REF!</f>
        <v>#REF!</v>
      </c>
      <c r="C32" s="6" t="e">
        <f>#REF!</f>
        <v>#REF!</v>
      </c>
      <c r="D32" s="6" t="e">
        <f>#REF!</f>
        <v>#REF!</v>
      </c>
      <c r="E32" s="6" t="e">
        <f>#REF!</f>
        <v>#REF!</v>
      </c>
      <c r="G32" s="7" t="str">
        <f t="shared" si="12"/>
        <v>------</v>
      </c>
      <c r="H32" s="7" t="str">
        <f t="shared" si="13"/>
        <v>------</v>
      </c>
      <c r="I32" s="7" t="str">
        <f t="shared" si="14"/>
        <v>------</v>
      </c>
      <c r="J32" s="7" t="str">
        <f t="shared" si="15"/>
        <v>------</v>
      </c>
      <c r="L32" s="7" t="str">
        <f t="shared" si="16"/>
        <v>---------------------------</v>
      </c>
    </row>
    <row r="33" spans="1:12">
      <c r="A33" s="2" t="e">
        <f>#REF!</f>
        <v>#REF!</v>
      </c>
      <c r="B33" s="1" t="s">
        <v>2</v>
      </c>
      <c r="C33" s="1" t="s">
        <v>3</v>
      </c>
      <c r="D33" s="1" t="s">
        <v>4</v>
      </c>
      <c r="E33" s="1" t="s">
        <v>5</v>
      </c>
      <c r="L33" s="3" t="e">
        <f>A33</f>
        <v>#REF!</v>
      </c>
    </row>
    <row r="34" spans="1:12">
      <c r="A34" s="4" t="e">
        <f>#REF!</f>
        <v>#REF!</v>
      </c>
      <c r="L34" s="5" t="e">
        <f>A34</f>
        <v>#REF!</v>
      </c>
    </row>
    <row r="35" spans="1:12">
      <c r="A35" s="6" t="e">
        <f>#REF!</f>
        <v>#REF!</v>
      </c>
      <c r="B35" s="6" t="e">
        <f>#REF!</f>
        <v>#REF!</v>
      </c>
      <c r="C35" s="6" t="e">
        <f>#REF!</f>
        <v>#REF!</v>
      </c>
      <c r="D35" s="6" t="e">
        <f>#REF!</f>
        <v>#REF!</v>
      </c>
      <c r="E35" s="6" t="e">
        <f>#REF!</f>
        <v>#REF!</v>
      </c>
      <c r="G35" s="7" t="str">
        <f t="shared" ref="G35:G40" si="17">IF(ISNUMBER(B35),TEXT(B35,"0.00"),"------")</f>
        <v>------</v>
      </c>
      <c r="H35" s="7" t="str">
        <f t="shared" ref="H35:H40" si="18">IF(ISNUMBER(C35),TEXT(C35,"0.00"),"------")</f>
        <v>------</v>
      </c>
      <c r="I35" s="7" t="str">
        <f t="shared" ref="I35:I40" si="19">IF(ISNUMBER(D35),TEXT(D35,"0.00"),"------")</f>
        <v>------</v>
      </c>
      <c r="J35" s="7" t="str">
        <f t="shared" ref="J35:J40" si="20">IF(ISNUMBER(E35),TEXT(E35,"0.00"),"------")</f>
        <v>------</v>
      </c>
      <c r="L35" s="7" t="str">
        <f t="shared" ref="L35:L40" si="21">CONCATENATE(G35,"-",H35,"-",I35,"-",J35)</f>
        <v>---------------------------</v>
      </c>
    </row>
    <row r="36" spans="1:12">
      <c r="A36" s="6" t="e">
        <f>#REF!</f>
        <v>#REF!</v>
      </c>
      <c r="B36" s="6" t="e">
        <f>#REF!</f>
        <v>#REF!</v>
      </c>
      <c r="C36" s="6" t="e">
        <f>#REF!</f>
        <v>#REF!</v>
      </c>
      <c r="D36" s="6" t="e">
        <f>#REF!</f>
        <v>#REF!</v>
      </c>
      <c r="E36" s="6" t="e">
        <f>#REF!</f>
        <v>#REF!</v>
      </c>
      <c r="G36" s="7" t="str">
        <f t="shared" si="17"/>
        <v>------</v>
      </c>
      <c r="H36" s="7" t="str">
        <f t="shared" si="18"/>
        <v>------</v>
      </c>
      <c r="I36" s="7" t="str">
        <f t="shared" si="19"/>
        <v>------</v>
      </c>
      <c r="J36" s="7" t="str">
        <f t="shared" si="20"/>
        <v>------</v>
      </c>
      <c r="L36" s="7" t="str">
        <f t="shared" si="21"/>
        <v>---------------------------</v>
      </c>
    </row>
    <row r="37" spans="1:12">
      <c r="A37" s="6" t="e">
        <f>#REF!</f>
        <v>#REF!</v>
      </c>
      <c r="B37" s="6" t="e">
        <f>#REF!</f>
        <v>#REF!</v>
      </c>
      <c r="C37" s="6" t="e">
        <f>#REF!</f>
        <v>#REF!</v>
      </c>
      <c r="D37" s="6" t="e">
        <f>#REF!</f>
        <v>#REF!</v>
      </c>
      <c r="E37" s="6" t="e">
        <f>#REF!</f>
        <v>#REF!</v>
      </c>
      <c r="G37" s="7" t="str">
        <f t="shared" si="17"/>
        <v>------</v>
      </c>
      <c r="H37" s="7" t="str">
        <f t="shared" si="18"/>
        <v>------</v>
      </c>
      <c r="I37" s="7" t="str">
        <f t="shared" si="19"/>
        <v>------</v>
      </c>
      <c r="J37" s="7" t="str">
        <f t="shared" si="20"/>
        <v>------</v>
      </c>
      <c r="L37" s="7" t="str">
        <f t="shared" si="21"/>
        <v>---------------------------</v>
      </c>
    </row>
    <row r="38" spans="1:12">
      <c r="A38" s="6" t="e">
        <f>#REF!</f>
        <v>#REF!</v>
      </c>
      <c r="B38" s="6" t="e">
        <f>#REF!</f>
        <v>#REF!</v>
      </c>
      <c r="C38" s="6" t="e">
        <f>#REF!</f>
        <v>#REF!</v>
      </c>
      <c r="D38" s="6" t="e">
        <f>#REF!</f>
        <v>#REF!</v>
      </c>
      <c r="E38" s="6" t="e">
        <f>#REF!</f>
        <v>#REF!</v>
      </c>
      <c r="G38" s="7" t="str">
        <f t="shared" si="17"/>
        <v>------</v>
      </c>
      <c r="H38" s="7" t="str">
        <f t="shared" si="18"/>
        <v>------</v>
      </c>
      <c r="I38" s="7" t="str">
        <f t="shared" si="19"/>
        <v>------</v>
      </c>
      <c r="J38" s="7" t="str">
        <f t="shared" si="20"/>
        <v>------</v>
      </c>
      <c r="L38" s="7" t="str">
        <f t="shared" si="21"/>
        <v>---------------------------</v>
      </c>
    </row>
    <row r="39" spans="1:12">
      <c r="A39" s="6" t="e">
        <f>#REF!</f>
        <v>#REF!</v>
      </c>
      <c r="B39" s="6" t="e">
        <f>#REF!</f>
        <v>#REF!</v>
      </c>
      <c r="C39" s="6" t="e">
        <f>#REF!</f>
        <v>#REF!</v>
      </c>
      <c r="D39" s="6" t="e">
        <f>#REF!</f>
        <v>#REF!</v>
      </c>
      <c r="E39" s="6" t="e">
        <f>#REF!</f>
        <v>#REF!</v>
      </c>
      <c r="G39" s="7" t="str">
        <f t="shared" si="17"/>
        <v>------</v>
      </c>
      <c r="H39" s="7" t="str">
        <f t="shared" si="18"/>
        <v>------</v>
      </c>
      <c r="I39" s="7" t="str">
        <f t="shared" si="19"/>
        <v>------</v>
      </c>
      <c r="J39" s="7" t="str">
        <f t="shared" si="20"/>
        <v>------</v>
      </c>
      <c r="L39" s="7" t="str">
        <f t="shared" si="21"/>
        <v>---------------------------</v>
      </c>
    </row>
    <row r="40" spans="1:12">
      <c r="A40" s="6" t="e">
        <f>#REF!</f>
        <v>#REF!</v>
      </c>
      <c r="B40" s="8" t="e">
        <f>#REF!</f>
        <v>#REF!</v>
      </c>
      <c r="C40" s="6" t="e">
        <f>#REF!</f>
        <v>#REF!</v>
      </c>
      <c r="D40" s="6" t="e">
        <f>#REF!</f>
        <v>#REF!</v>
      </c>
      <c r="E40" s="6" t="e">
        <f>#REF!</f>
        <v>#REF!</v>
      </c>
      <c r="G40" s="7" t="str">
        <f t="shared" si="17"/>
        <v>------</v>
      </c>
      <c r="H40" s="7" t="str">
        <f t="shared" si="18"/>
        <v>------</v>
      </c>
      <c r="I40" s="7" t="str">
        <f t="shared" si="19"/>
        <v>------</v>
      </c>
      <c r="J40" s="7" t="str">
        <f t="shared" si="20"/>
        <v>------</v>
      </c>
      <c r="L40" s="7" t="str">
        <f t="shared" si="21"/>
        <v>---------------------------</v>
      </c>
    </row>
    <row r="41" spans="1:12">
      <c r="A41" s="2" t="e">
        <f>#REF!</f>
        <v>#REF!</v>
      </c>
      <c r="B41" s="1" t="s">
        <v>2</v>
      </c>
      <c r="C41" s="1" t="s">
        <v>3</v>
      </c>
      <c r="D41" s="1" t="s">
        <v>4</v>
      </c>
      <c r="E41" s="1" t="s">
        <v>5</v>
      </c>
      <c r="L41" s="3" t="e">
        <f>A41</f>
        <v>#REF!</v>
      </c>
    </row>
    <row r="42" spans="1:12">
      <c r="A42" s="4" t="e">
        <f>#REF!</f>
        <v>#REF!</v>
      </c>
      <c r="L42" s="5" t="e">
        <f>A42</f>
        <v>#REF!</v>
      </c>
    </row>
    <row r="43" spans="1:12">
      <c r="A43" s="6" t="e">
        <f>#REF!</f>
        <v>#REF!</v>
      </c>
      <c r="B43" s="6" t="e">
        <f>#REF!</f>
        <v>#REF!</v>
      </c>
      <c r="C43" s="6" t="e">
        <f>#REF!</f>
        <v>#REF!</v>
      </c>
      <c r="D43" s="6" t="e">
        <f>#REF!</f>
        <v>#REF!</v>
      </c>
      <c r="E43" s="6" t="e">
        <f>#REF!</f>
        <v>#REF!</v>
      </c>
      <c r="G43" s="7" t="str">
        <f t="shared" ref="G43:G48" si="22">IF(ISNUMBER(B43),TEXT(B43,"0.00"),"------")</f>
        <v>------</v>
      </c>
      <c r="H43" s="7" t="str">
        <f t="shared" ref="H43:H48" si="23">IF(ISNUMBER(C43),TEXT(C43,"0.00"),"------")</f>
        <v>------</v>
      </c>
      <c r="I43" s="7" t="str">
        <f t="shared" ref="I43:I48" si="24">IF(ISNUMBER(D43),TEXT(D43,"0.00"),"------")</f>
        <v>------</v>
      </c>
      <c r="J43" s="7" t="str">
        <f t="shared" ref="J43:J48" si="25">IF(ISNUMBER(E43),TEXT(E43,"0.00"),"------")</f>
        <v>------</v>
      </c>
      <c r="L43" s="7" t="str">
        <f t="shared" ref="L43:L48" si="26">CONCATENATE(G43,"-",H43,"-",I43,"-",J43)</f>
        <v>---------------------------</v>
      </c>
    </row>
    <row r="44" spans="1:12">
      <c r="A44" s="6" t="e">
        <f>#REF!</f>
        <v>#REF!</v>
      </c>
      <c r="B44" s="6" t="e">
        <f>#REF!</f>
        <v>#REF!</v>
      </c>
      <c r="C44" s="6" t="e">
        <f>#REF!</f>
        <v>#REF!</v>
      </c>
      <c r="D44" s="6" t="e">
        <f>#REF!</f>
        <v>#REF!</v>
      </c>
      <c r="E44" s="6" t="e">
        <f>#REF!</f>
        <v>#REF!</v>
      </c>
      <c r="G44" s="7" t="str">
        <f t="shared" si="22"/>
        <v>------</v>
      </c>
      <c r="H44" s="7" t="str">
        <f t="shared" si="23"/>
        <v>------</v>
      </c>
      <c r="I44" s="7" t="str">
        <f t="shared" si="24"/>
        <v>------</v>
      </c>
      <c r="J44" s="7" t="str">
        <f t="shared" si="25"/>
        <v>------</v>
      </c>
      <c r="L44" s="7" t="str">
        <f t="shared" si="26"/>
        <v>---------------------------</v>
      </c>
    </row>
    <row r="45" spans="1:12">
      <c r="A45" s="6" t="e">
        <f>#REF!</f>
        <v>#REF!</v>
      </c>
      <c r="B45" s="6" t="e">
        <f>#REF!</f>
        <v>#REF!</v>
      </c>
      <c r="C45" s="6" t="e">
        <f>#REF!</f>
        <v>#REF!</v>
      </c>
      <c r="D45" s="6" t="e">
        <f>#REF!</f>
        <v>#REF!</v>
      </c>
      <c r="E45" s="6" t="e">
        <f>#REF!</f>
        <v>#REF!</v>
      </c>
      <c r="G45" s="7" t="str">
        <f t="shared" si="22"/>
        <v>------</v>
      </c>
      <c r="H45" s="7" t="str">
        <f t="shared" si="23"/>
        <v>------</v>
      </c>
      <c r="I45" s="7" t="str">
        <f t="shared" si="24"/>
        <v>------</v>
      </c>
      <c r="J45" s="7" t="str">
        <f t="shared" si="25"/>
        <v>------</v>
      </c>
      <c r="L45" s="7" t="str">
        <f t="shared" si="26"/>
        <v>---------------------------</v>
      </c>
    </row>
    <row r="46" spans="1:12">
      <c r="A46" s="6" t="e">
        <f>#REF!</f>
        <v>#REF!</v>
      </c>
      <c r="B46" s="6" t="e">
        <f>#REF!</f>
        <v>#REF!</v>
      </c>
      <c r="C46" s="6" t="e">
        <f>#REF!</f>
        <v>#REF!</v>
      </c>
      <c r="D46" s="6" t="e">
        <f>#REF!</f>
        <v>#REF!</v>
      </c>
      <c r="E46" s="6" t="e">
        <f>#REF!</f>
        <v>#REF!</v>
      </c>
      <c r="G46" s="7" t="str">
        <f t="shared" si="22"/>
        <v>------</v>
      </c>
      <c r="H46" s="7" t="str">
        <f t="shared" si="23"/>
        <v>------</v>
      </c>
      <c r="I46" s="7" t="str">
        <f t="shared" si="24"/>
        <v>------</v>
      </c>
      <c r="J46" s="7" t="str">
        <f t="shared" si="25"/>
        <v>------</v>
      </c>
      <c r="L46" s="7" t="str">
        <f t="shared" si="26"/>
        <v>---------------------------</v>
      </c>
    </row>
    <row r="47" spans="1:12">
      <c r="A47" s="6" t="e">
        <f>#REF!</f>
        <v>#REF!</v>
      </c>
      <c r="B47" s="6" t="e">
        <f>#REF!</f>
        <v>#REF!</v>
      </c>
      <c r="C47" s="6" t="e">
        <f>#REF!</f>
        <v>#REF!</v>
      </c>
      <c r="D47" s="6" t="e">
        <f>#REF!</f>
        <v>#REF!</v>
      </c>
      <c r="E47" s="6" t="e">
        <f>#REF!</f>
        <v>#REF!</v>
      </c>
      <c r="G47" s="7" t="str">
        <f t="shared" si="22"/>
        <v>------</v>
      </c>
      <c r="H47" s="7" t="str">
        <f t="shared" si="23"/>
        <v>------</v>
      </c>
      <c r="I47" s="7" t="str">
        <f t="shared" si="24"/>
        <v>------</v>
      </c>
      <c r="J47" s="7" t="str">
        <f t="shared" si="25"/>
        <v>------</v>
      </c>
      <c r="L47" s="7" t="str">
        <f t="shared" si="26"/>
        <v>---------------------------</v>
      </c>
    </row>
    <row r="48" spans="1:12">
      <c r="A48" s="6" t="e">
        <f>#REF!</f>
        <v>#REF!</v>
      </c>
      <c r="B48" s="8" t="e">
        <f>#REF!</f>
        <v>#REF!</v>
      </c>
      <c r="C48" s="6" t="e">
        <f>#REF!</f>
        <v>#REF!</v>
      </c>
      <c r="D48" s="6" t="e">
        <f>#REF!</f>
        <v>#REF!</v>
      </c>
      <c r="E48" s="6" t="e">
        <f>#REF!</f>
        <v>#REF!</v>
      </c>
      <c r="G48" s="7" t="str">
        <f t="shared" si="22"/>
        <v>------</v>
      </c>
      <c r="H48" s="7" t="str">
        <f t="shared" si="23"/>
        <v>------</v>
      </c>
      <c r="I48" s="7" t="str">
        <f t="shared" si="24"/>
        <v>------</v>
      </c>
      <c r="J48" s="7" t="str">
        <f t="shared" si="25"/>
        <v>------</v>
      </c>
      <c r="L48" s="7" t="str">
        <f t="shared" si="26"/>
        <v>---------------------------</v>
      </c>
    </row>
  </sheetData>
  <sheetProtection password="C7C1" sheet="1" objects="1" scenarios="1"/>
  <phoneticPr fontId="19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4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7"/>
  <sheetViews>
    <sheetView topLeftCell="A2" workbookViewId="0">
      <selection activeCell="A29" sqref="A29"/>
    </sheetView>
  </sheetViews>
  <sheetFormatPr defaultRowHeight="12.75"/>
  <cols>
    <col min="1" max="1" width="52.85546875" customWidth="1"/>
    <col min="2" max="2" width="15.42578125" customWidth="1"/>
  </cols>
  <sheetData>
    <row r="1" spans="1:8" ht="15.75">
      <c r="A1" s="143" t="s">
        <v>179</v>
      </c>
      <c r="D1" s="144"/>
      <c r="E1" s="144"/>
    </row>
    <row r="2" spans="1:8" ht="15.75">
      <c r="A2" s="139" t="s">
        <v>180</v>
      </c>
      <c r="D2" s="144"/>
      <c r="E2" s="144"/>
    </row>
    <row r="3" spans="1:8" ht="21">
      <c r="A3" s="145"/>
      <c r="D3" s="144"/>
      <c r="E3" s="144"/>
    </row>
    <row r="4" spans="1:8">
      <c r="D4" s="144"/>
      <c r="E4" s="144"/>
    </row>
    <row r="5" spans="1:8" ht="15.75">
      <c r="A5" s="146" t="s">
        <v>181</v>
      </c>
      <c r="B5" s="147"/>
      <c r="C5" s="147"/>
      <c r="D5" s="144"/>
      <c r="E5" s="144"/>
      <c r="F5" s="144"/>
      <c r="G5" s="144"/>
      <c r="H5" s="144"/>
    </row>
    <row r="6" spans="1:8" ht="13.5" thickBot="1">
      <c r="D6" s="144"/>
      <c r="E6" s="144"/>
    </row>
    <row r="7" spans="1:8" ht="16.5" thickBot="1">
      <c r="A7" s="148" t="s">
        <v>182</v>
      </c>
      <c r="B7" s="149" t="s">
        <v>194</v>
      </c>
      <c r="D7" s="144"/>
      <c r="E7" s="144"/>
    </row>
    <row r="8" spans="1:8" ht="16.5" thickBot="1">
      <c r="A8" s="139"/>
      <c r="B8" s="150"/>
      <c r="D8" s="144"/>
      <c r="E8" s="144"/>
    </row>
    <row r="9" spans="1:8" ht="16.5" thickBot="1">
      <c r="A9" s="148" t="s">
        <v>183</v>
      </c>
      <c r="B9" s="149" t="s">
        <v>194</v>
      </c>
      <c r="D9" s="144"/>
      <c r="E9" s="144"/>
    </row>
    <row r="10" spans="1:8" ht="16.5" thickBot="1">
      <c r="A10" s="139"/>
      <c r="B10" s="150"/>
      <c r="D10" s="144"/>
      <c r="E10" s="144"/>
    </row>
    <row r="11" spans="1:8" ht="16.5" thickBot="1">
      <c r="A11" s="148" t="s">
        <v>184</v>
      </c>
      <c r="B11" s="149" t="s">
        <v>189</v>
      </c>
      <c r="D11" s="144"/>
      <c r="E11" s="144"/>
    </row>
    <row r="12" spans="1:8" ht="16.5" thickBot="1">
      <c r="A12" s="139"/>
      <c r="B12" s="150"/>
      <c r="D12" s="144"/>
      <c r="E12" s="144"/>
    </row>
    <row r="13" spans="1:8" ht="16.5" thickBot="1">
      <c r="A13" s="148" t="s">
        <v>185</v>
      </c>
      <c r="B13" s="149" t="s">
        <v>194</v>
      </c>
      <c r="D13" s="144"/>
      <c r="E13" s="144"/>
    </row>
    <row r="14" spans="1:8" ht="16.5" thickBot="1">
      <c r="A14" s="139"/>
      <c r="B14" s="150"/>
      <c r="D14" s="144"/>
      <c r="E14" s="144"/>
    </row>
    <row r="15" spans="1:8" ht="16.5" thickBot="1">
      <c r="A15" s="148" t="s">
        <v>186</v>
      </c>
      <c r="B15" s="149" t="s">
        <v>194</v>
      </c>
      <c r="D15" s="144"/>
      <c r="E15" s="144"/>
    </row>
    <row r="16" spans="1:8" ht="16.5" thickBot="1">
      <c r="A16" s="139"/>
      <c r="B16" s="150"/>
      <c r="D16" s="144"/>
      <c r="E16" s="144"/>
    </row>
    <row r="17" spans="1:5" ht="16.5" thickBot="1">
      <c r="A17" s="148" t="s">
        <v>187</v>
      </c>
      <c r="B17" s="149"/>
      <c r="D17" s="144"/>
      <c r="E17" s="144"/>
    </row>
    <row r="18" spans="1:5" ht="16.5" thickBot="1">
      <c r="A18" s="139"/>
      <c r="B18" s="150"/>
      <c r="D18" s="144"/>
      <c r="E18" s="144"/>
    </row>
    <row r="19" spans="1:5" ht="16.5" thickBot="1">
      <c r="A19" s="148" t="s">
        <v>188</v>
      </c>
      <c r="B19" s="149" t="s">
        <v>189</v>
      </c>
      <c r="D19" s="144"/>
      <c r="E19" s="144"/>
    </row>
    <row r="20" spans="1:5" ht="16.5" thickBot="1">
      <c r="A20" s="139"/>
      <c r="B20" s="150"/>
      <c r="D20" s="144"/>
      <c r="E20" s="144"/>
    </row>
    <row r="21" spans="1:5" ht="16.5" thickBot="1">
      <c r="A21" s="148" t="s">
        <v>190</v>
      </c>
      <c r="B21" s="149" t="s">
        <v>194</v>
      </c>
      <c r="D21" s="144"/>
      <c r="E21" s="144"/>
    </row>
    <row r="22" spans="1:5" ht="16.5" thickBot="1">
      <c r="A22" s="139"/>
      <c r="B22" s="150"/>
      <c r="D22" s="144"/>
      <c r="E22" s="144"/>
    </row>
    <row r="23" spans="1:5" ht="16.5" thickBot="1">
      <c r="A23" s="148" t="s">
        <v>191</v>
      </c>
      <c r="B23" s="149"/>
      <c r="D23" s="144"/>
      <c r="E23" s="144"/>
    </row>
    <row r="24" spans="1:5" ht="16.5" thickBot="1">
      <c r="A24" s="139"/>
      <c r="B24" s="150"/>
      <c r="D24" s="144"/>
      <c r="E24" s="144"/>
    </row>
    <row r="25" spans="1:5" ht="16.5" thickBot="1">
      <c r="A25" s="148" t="s">
        <v>192</v>
      </c>
      <c r="B25" s="149"/>
      <c r="D25" s="144"/>
      <c r="E25" s="144"/>
    </row>
    <row r="26" spans="1:5">
      <c r="D26" s="144"/>
      <c r="E26" s="144"/>
    </row>
    <row r="27" spans="1:5" ht="15">
      <c r="A27" s="17" t="s">
        <v>193</v>
      </c>
      <c r="D27" s="144"/>
      <c r="E27" s="144"/>
    </row>
  </sheetData>
  <phoneticPr fontId="44" type="noConversion"/>
  <conditionalFormatting sqref="B19">
    <cfRule type="cellIs" dxfId="3" priority="1" operator="equal">
      <formula>"X"</formula>
    </cfRule>
    <cfRule type="cellIs" dxfId="2" priority="2" operator="notEqual">
      <formula>"X"</formula>
    </cfRule>
  </conditionalFormatting>
  <conditionalFormatting sqref="B7 B9 B11 B13 B15 B17 B21 B23 B25">
    <cfRule type="cellIs" dxfId="1" priority="3" operator="equal">
      <formula>"X"</formula>
    </cfRule>
    <cfRule type="cellIs" dxfId="0" priority="4" operator="notEqual">
      <formula>"X"</formula>
    </cfRule>
  </conditionalFormatting>
  <pageMargins left="0.7" right="0.7" top="0.75" bottom="0.75" header="0.3" footer="0.3"/>
  <pageSetup paperSize="9"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2:F14"/>
  <sheetViews>
    <sheetView workbookViewId="0">
      <selection activeCell="B4" sqref="B4"/>
    </sheetView>
  </sheetViews>
  <sheetFormatPr defaultRowHeight="12.75"/>
  <sheetData>
    <row r="2" spans="1:6">
      <c r="A2" t="s">
        <v>115</v>
      </c>
      <c r="B2" s="124" t="s">
        <v>112</v>
      </c>
      <c r="F2" s="124"/>
    </row>
    <row r="3" spans="1:6">
      <c r="A3" t="s">
        <v>116</v>
      </c>
      <c r="B3" s="134" t="s">
        <v>131</v>
      </c>
      <c r="F3" s="125"/>
    </row>
    <row r="4" spans="1:6">
      <c r="A4" t="s">
        <v>117</v>
      </c>
      <c r="B4" s="127" t="s">
        <v>130</v>
      </c>
      <c r="F4" s="127"/>
    </row>
    <row r="5" spans="1:6">
      <c r="A5" t="s">
        <v>118</v>
      </c>
      <c r="B5" s="126" t="s">
        <v>111</v>
      </c>
      <c r="F5" s="126"/>
    </row>
    <row r="6" spans="1:6">
      <c r="A6" t="s">
        <v>119</v>
      </c>
      <c r="B6" s="126" t="s">
        <v>113</v>
      </c>
      <c r="F6" s="126"/>
    </row>
    <row r="7" spans="1:6">
      <c r="A7" t="s">
        <v>120</v>
      </c>
      <c r="B7" s="128" t="s">
        <v>114</v>
      </c>
      <c r="F7" s="128"/>
    </row>
    <row r="8" spans="1:6">
      <c r="F8" s="128"/>
    </row>
    <row r="9" spans="1:6">
      <c r="F9" s="124"/>
    </row>
    <row r="10" spans="1:6">
      <c r="F10" s="128"/>
    </row>
    <row r="11" spans="1:6">
      <c r="F11" s="128"/>
    </row>
    <row r="12" spans="1:6">
      <c r="F12" s="129"/>
    </row>
    <row r="14" spans="1:6">
      <c r="F14" s="130"/>
    </row>
  </sheetData>
  <phoneticPr fontId="4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50"/>
  <sheetViews>
    <sheetView tabSelected="1" zoomScaleNormal="100" workbookViewId="0">
      <selection activeCell="M7" sqref="M7"/>
    </sheetView>
  </sheetViews>
  <sheetFormatPr defaultRowHeight="36"/>
  <cols>
    <col min="1" max="1" width="9" style="24" customWidth="1"/>
    <col min="2" max="2" width="8" style="24" customWidth="1"/>
    <col min="3" max="3" width="5.85546875" style="24" customWidth="1"/>
    <col min="4" max="4" width="14.85546875" customWidth="1"/>
    <col min="5" max="5" width="13.7109375" customWidth="1"/>
    <col min="6" max="6" width="17.28515625" customWidth="1"/>
    <col min="7" max="7" width="19" customWidth="1"/>
    <col min="8" max="8" width="14.5703125" bestFit="1" customWidth="1"/>
    <col min="9" max="9" width="13.7109375" customWidth="1"/>
    <col min="10" max="10" width="16.28515625" customWidth="1"/>
    <col min="11" max="12" width="13.7109375" customWidth="1"/>
    <col min="13" max="13" width="14.42578125" customWidth="1"/>
    <col min="14" max="16" width="13.7109375" customWidth="1"/>
    <col min="20" max="34" width="9.140625" style="25"/>
  </cols>
  <sheetData>
    <row r="1" spans="1:17" ht="16.5" customHeight="1"/>
    <row r="2" spans="1:17" ht="20.100000000000001" customHeight="1">
      <c r="A2" s="26" t="s">
        <v>11</v>
      </c>
      <c r="B2" s="162" t="str">
        <f ca="1">Försöksinfo!B2</f>
        <v>OS7-025</v>
      </c>
      <c r="C2" s="156"/>
      <c r="D2" s="27" t="s">
        <v>12</v>
      </c>
      <c r="E2" s="162" t="str">
        <f ca="1">Försöksinfo!B3</f>
        <v>0761542</v>
      </c>
      <c r="F2" s="156"/>
      <c r="G2" s="27" t="s">
        <v>13</v>
      </c>
      <c r="H2" s="155" t="str">
        <f ca="1">Försöksinfo!B4</f>
        <v>305/19</v>
      </c>
      <c r="I2" s="156"/>
      <c r="J2" s="28" t="s">
        <v>21</v>
      </c>
      <c r="K2" s="157"/>
      <c r="L2" s="158"/>
      <c r="M2" s="9"/>
      <c r="N2" s="9"/>
      <c r="O2" s="9"/>
      <c r="P2" s="9"/>
    </row>
    <row r="3" spans="1:17" ht="20.100000000000001" customHeight="1">
      <c r="A3" s="159" t="s">
        <v>0</v>
      </c>
      <c r="B3" s="160"/>
      <c r="C3" s="161"/>
      <c r="D3" s="132"/>
      <c r="E3" s="133"/>
      <c r="F3" s="13"/>
      <c r="G3" s="13"/>
      <c r="H3" s="154">
        <v>44033</v>
      </c>
      <c r="I3" s="13"/>
      <c r="J3" s="29"/>
      <c r="K3" s="13"/>
      <c r="L3" s="13"/>
      <c r="M3" s="154">
        <v>43992</v>
      </c>
      <c r="N3" s="10"/>
      <c r="O3" s="10"/>
      <c r="P3" s="10"/>
    </row>
    <row r="4" spans="1:17" ht="20.100000000000001" customHeight="1">
      <c r="A4" s="159" t="s">
        <v>14</v>
      </c>
      <c r="B4" s="160"/>
      <c r="C4" s="161"/>
      <c r="D4" s="29"/>
      <c r="E4" s="29"/>
      <c r="F4" s="29"/>
      <c r="G4" s="29"/>
      <c r="H4" s="11" t="s">
        <v>195</v>
      </c>
      <c r="I4" s="29"/>
      <c r="J4" s="29"/>
      <c r="K4" s="29"/>
      <c r="L4" s="29"/>
      <c r="M4" s="11" t="s">
        <v>199</v>
      </c>
      <c r="N4" s="11"/>
      <c r="O4" s="11"/>
      <c r="P4" s="11"/>
    </row>
    <row r="5" spans="1:17" ht="20.100000000000001" customHeight="1">
      <c r="A5" s="159" t="s">
        <v>1</v>
      </c>
      <c r="B5" s="160"/>
      <c r="C5" s="161"/>
      <c r="D5" s="29"/>
      <c r="E5" s="29"/>
      <c r="F5" s="29"/>
      <c r="G5" s="29"/>
      <c r="H5" s="11" t="s">
        <v>196</v>
      </c>
      <c r="I5" s="29"/>
      <c r="J5" s="29"/>
      <c r="K5" s="29"/>
      <c r="L5" s="29"/>
      <c r="M5" s="11" t="s">
        <v>198</v>
      </c>
      <c r="N5" s="11"/>
      <c r="O5" s="11"/>
      <c r="P5" s="11"/>
    </row>
    <row r="6" spans="1:17" ht="51.75" customHeight="1">
      <c r="A6" s="30" t="s">
        <v>15</v>
      </c>
      <c r="B6" s="30" t="s">
        <v>16</v>
      </c>
      <c r="C6" s="30" t="s">
        <v>17</v>
      </c>
      <c r="D6" s="31" t="s">
        <v>123</v>
      </c>
      <c r="E6" s="31" t="s">
        <v>122</v>
      </c>
      <c r="F6" s="31" t="s">
        <v>124</v>
      </c>
      <c r="G6" s="31" t="s">
        <v>125</v>
      </c>
      <c r="H6" s="32" t="s">
        <v>126</v>
      </c>
      <c r="I6" s="32" t="s">
        <v>127</v>
      </c>
      <c r="J6" s="32" t="s">
        <v>128</v>
      </c>
      <c r="K6" s="32" t="s">
        <v>129</v>
      </c>
      <c r="L6" s="32"/>
      <c r="M6" s="33" t="s">
        <v>197</v>
      </c>
      <c r="N6" s="12"/>
      <c r="O6" s="12"/>
      <c r="P6" s="12"/>
      <c r="Q6" s="34"/>
    </row>
    <row r="7" spans="1:17" ht="20.100000000000001" customHeight="1">
      <c r="A7" s="35" t="s">
        <v>121</v>
      </c>
      <c r="B7" s="35">
        <v>1</v>
      </c>
      <c r="C7" s="35">
        <v>11</v>
      </c>
      <c r="D7" s="36"/>
      <c r="E7" s="36"/>
      <c r="F7" s="36"/>
      <c r="G7" s="36"/>
      <c r="H7" s="151">
        <v>44038</v>
      </c>
      <c r="I7" s="36">
        <v>100</v>
      </c>
      <c r="J7" s="36"/>
      <c r="K7" s="36"/>
      <c r="L7" s="36"/>
      <c r="M7" s="36">
        <v>35</v>
      </c>
      <c r="N7" s="36"/>
      <c r="O7" s="36"/>
      <c r="P7" s="36"/>
    </row>
    <row r="8" spans="1:17" ht="20.100000000000001" customHeight="1">
      <c r="A8" s="35" t="s">
        <v>121</v>
      </c>
      <c r="B8" s="35">
        <v>2</v>
      </c>
      <c r="C8" s="35">
        <v>10</v>
      </c>
      <c r="D8" s="36"/>
      <c r="E8" s="36"/>
      <c r="F8" s="36"/>
      <c r="G8" s="36"/>
      <c r="H8" s="151">
        <v>44047</v>
      </c>
      <c r="I8" s="36">
        <v>110</v>
      </c>
      <c r="J8" s="36"/>
      <c r="K8" s="36"/>
      <c r="L8" s="36"/>
      <c r="M8" s="36">
        <v>45</v>
      </c>
      <c r="N8" s="36"/>
      <c r="O8" s="36"/>
      <c r="P8" s="36"/>
    </row>
    <row r="9" spans="1:17" ht="20.100000000000001" customHeight="1">
      <c r="A9" s="35" t="s">
        <v>121</v>
      </c>
      <c r="B9" s="35">
        <v>3</v>
      </c>
      <c r="C9" s="35">
        <v>5</v>
      </c>
      <c r="D9" s="36"/>
      <c r="E9" s="36"/>
      <c r="F9" s="36"/>
      <c r="G9" s="36"/>
      <c r="H9" s="151">
        <v>44040</v>
      </c>
      <c r="I9" s="36">
        <v>110</v>
      </c>
      <c r="J9" s="36"/>
      <c r="K9" s="36"/>
      <c r="L9" s="36"/>
      <c r="M9" s="36">
        <v>40</v>
      </c>
      <c r="N9" s="36"/>
      <c r="O9" s="36"/>
      <c r="P9" s="36"/>
    </row>
    <row r="10" spans="1:17" ht="20.100000000000001" customHeight="1">
      <c r="A10" s="35" t="s">
        <v>121</v>
      </c>
      <c r="B10" s="35">
        <v>4</v>
      </c>
      <c r="C10" s="35">
        <v>3</v>
      </c>
      <c r="D10" s="36"/>
      <c r="E10" s="36"/>
      <c r="F10" s="36"/>
      <c r="G10" s="36"/>
      <c r="H10" s="151">
        <v>44036</v>
      </c>
      <c r="I10" s="36">
        <v>95</v>
      </c>
      <c r="J10" s="36"/>
      <c r="K10" s="36"/>
      <c r="L10" s="36"/>
      <c r="M10" s="36">
        <v>35</v>
      </c>
      <c r="N10" s="36"/>
      <c r="O10" s="36"/>
      <c r="P10" s="36"/>
    </row>
    <row r="11" spans="1:17" ht="20.100000000000001" customHeight="1">
      <c r="A11" s="35" t="s">
        <v>121</v>
      </c>
      <c r="B11" s="35">
        <v>5</v>
      </c>
      <c r="C11" s="35">
        <v>1</v>
      </c>
      <c r="D11" s="36"/>
      <c r="E11" s="36"/>
      <c r="F11" s="36"/>
      <c r="G11" s="36"/>
      <c r="H11" s="151">
        <v>44036</v>
      </c>
      <c r="I11" s="36">
        <v>105</v>
      </c>
      <c r="J11" s="36"/>
      <c r="K11" s="36"/>
      <c r="L11" s="36"/>
      <c r="M11" s="36">
        <v>40</v>
      </c>
      <c r="N11" s="36"/>
      <c r="O11" s="36"/>
      <c r="P11" s="36"/>
    </row>
    <row r="12" spans="1:17" ht="20.100000000000001" customHeight="1">
      <c r="A12" s="35" t="s">
        <v>121</v>
      </c>
      <c r="B12" s="35">
        <v>6</v>
      </c>
      <c r="C12" s="35">
        <v>7</v>
      </c>
      <c r="D12" s="36"/>
      <c r="E12" s="36"/>
      <c r="F12" s="36"/>
      <c r="G12" s="36"/>
      <c r="H12" s="151">
        <v>44045</v>
      </c>
      <c r="I12" s="36">
        <v>105</v>
      </c>
      <c r="J12" s="36"/>
      <c r="K12" s="36"/>
      <c r="L12" s="36"/>
      <c r="M12" s="36">
        <v>40</v>
      </c>
      <c r="N12" s="36"/>
      <c r="O12" s="36"/>
      <c r="P12" s="36"/>
    </row>
    <row r="13" spans="1:17" ht="20.100000000000001" customHeight="1">
      <c r="A13" s="35" t="s">
        <v>121</v>
      </c>
      <c r="B13" s="35">
        <v>7</v>
      </c>
      <c r="C13" s="35">
        <v>2</v>
      </c>
      <c r="D13" s="36"/>
      <c r="E13" s="36"/>
      <c r="F13" s="36"/>
      <c r="G13" s="36"/>
      <c r="H13" s="151">
        <v>44038</v>
      </c>
      <c r="I13" s="36">
        <v>95</v>
      </c>
      <c r="J13" s="36"/>
      <c r="K13" s="36"/>
      <c r="L13" s="36"/>
      <c r="M13" s="36">
        <v>45</v>
      </c>
      <c r="N13" s="36"/>
      <c r="O13" s="36"/>
      <c r="P13" s="36"/>
    </row>
    <row r="14" spans="1:17" ht="20.100000000000001" customHeight="1">
      <c r="A14" s="35" t="s">
        <v>121</v>
      </c>
      <c r="B14" s="35">
        <v>8</v>
      </c>
      <c r="C14" s="35">
        <v>9</v>
      </c>
      <c r="D14" s="36"/>
      <c r="E14" s="36"/>
      <c r="F14" s="36"/>
      <c r="G14" s="36"/>
      <c r="H14" s="151">
        <v>44045</v>
      </c>
      <c r="I14" s="36">
        <v>105</v>
      </c>
      <c r="J14" s="36"/>
      <c r="K14" s="36"/>
      <c r="L14" s="36"/>
      <c r="M14" s="36">
        <v>45</v>
      </c>
      <c r="N14" s="36"/>
      <c r="O14" s="36"/>
      <c r="P14" s="36"/>
    </row>
    <row r="15" spans="1:17" ht="20.100000000000001" customHeight="1">
      <c r="A15" s="35" t="s">
        <v>121</v>
      </c>
      <c r="B15" s="35">
        <v>9</v>
      </c>
      <c r="C15" s="35">
        <v>4</v>
      </c>
      <c r="D15" s="36"/>
      <c r="E15" s="36"/>
      <c r="F15" s="36"/>
      <c r="G15" s="36"/>
      <c r="H15" s="151">
        <v>44038</v>
      </c>
      <c r="I15" s="36">
        <v>95</v>
      </c>
      <c r="J15" s="36"/>
      <c r="K15" s="36"/>
      <c r="L15" s="36"/>
      <c r="M15" s="36">
        <v>45</v>
      </c>
      <c r="N15" s="36"/>
      <c r="O15" s="36"/>
      <c r="P15" s="36"/>
    </row>
    <row r="16" spans="1:17" ht="20.100000000000001" customHeight="1">
      <c r="A16" s="35" t="s">
        <v>121</v>
      </c>
      <c r="B16" s="35">
        <v>10</v>
      </c>
      <c r="C16" s="35">
        <v>8</v>
      </c>
      <c r="D16" s="36"/>
      <c r="E16" s="36"/>
      <c r="F16" s="36"/>
      <c r="G16" s="36"/>
      <c r="H16" s="151">
        <v>44038</v>
      </c>
      <c r="I16" s="36">
        <v>100</v>
      </c>
      <c r="J16" s="36"/>
      <c r="K16" s="36"/>
      <c r="L16" s="36"/>
      <c r="M16" s="36">
        <v>40</v>
      </c>
      <c r="N16" s="36"/>
      <c r="O16" s="36"/>
      <c r="P16" s="36"/>
    </row>
    <row r="17" spans="1:16" ht="20.100000000000001" customHeight="1" thickBot="1">
      <c r="A17" s="137" t="s">
        <v>121</v>
      </c>
      <c r="B17" s="137">
        <v>11</v>
      </c>
      <c r="C17" s="137">
        <v>6</v>
      </c>
      <c r="D17" s="138"/>
      <c r="E17" s="138"/>
      <c r="F17" s="138"/>
      <c r="G17" s="138"/>
      <c r="H17" s="152">
        <v>44036</v>
      </c>
      <c r="I17" s="138">
        <v>110</v>
      </c>
      <c r="J17" s="138"/>
      <c r="K17" s="138"/>
      <c r="L17" s="138"/>
      <c r="M17" s="36">
        <v>40</v>
      </c>
      <c r="N17" s="36"/>
      <c r="O17" s="36"/>
      <c r="P17" s="36"/>
    </row>
    <row r="18" spans="1:16" ht="20.100000000000001" customHeight="1">
      <c r="A18" s="135" t="s">
        <v>109</v>
      </c>
      <c r="B18" s="135">
        <v>12</v>
      </c>
      <c r="C18" s="135">
        <v>9</v>
      </c>
      <c r="D18" s="136"/>
      <c r="E18" s="136"/>
      <c r="F18" s="136"/>
      <c r="G18" s="136"/>
      <c r="H18" s="153">
        <v>44047</v>
      </c>
      <c r="I18" s="136">
        <v>110</v>
      </c>
      <c r="J18" s="136"/>
      <c r="K18" s="136"/>
      <c r="L18" s="136"/>
      <c r="M18" s="36">
        <v>45</v>
      </c>
      <c r="N18" s="36"/>
      <c r="O18" s="36"/>
      <c r="P18" s="36"/>
    </row>
    <row r="19" spans="1:16" ht="20.100000000000001" customHeight="1">
      <c r="A19" s="35" t="s">
        <v>109</v>
      </c>
      <c r="B19" s="35">
        <v>13</v>
      </c>
      <c r="C19" s="35">
        <v>8</v>
      </c>
      <c r="D19" s="36"/>
      <c r="E19" s="36"/>
      <c r="F19" s="36"/>
      <c r="G19" s="36"/>
      <c r="H19" s="151">
        <v>44045</v>
      </c>
      <c r="I19" s="36">
        <v>110</v>
      </c>
      <c r="J19" s="36"/>
      <c r="K19" s="36"/>
      <c r="L19" s="36"/>
      <c r="M19" s="36">
        <v>35</v>
      </c>
      <c r="N19" s="36"/>
      <c r="O19" s="36"/>
      <c r="P19" s="36"/>
    </row>
    <row r="20" spans="1:16" ht="20.100000000000001" customHeight="1">
      <c r="A20" s="35" t="s">
        <v>109</v>
      </c>
      <c r="B20" s="35">
        <v>14</v>
      </c>
      <c r="C20" s="35">
        <v>3</v>
      </c>
      <c r="D20" s="36"/>
      <c r="E20" s="36"/>
      <c r="F20" s="36"/>
      <c r="G20" s="36"/>
      <c r="H20" s="151">
        <v>44038</v>
      </c>
      <c r="I20" s="36">
        <v>95</v>
      </c>
      <c r="J20" s="36"/>
      <c r="K20" s="36"/>
      <c r="L20" s="36"/>
      <c r="M20" s="36">
        <v>40</v>
      </c>
      <c r="N20" s="36"/>
      <c r="O20" s="36"/>
      <c r="P20" s="36"/>
    </row>
    <row r="21" spans="1:16" ht="20.100000000000001" customHeight="1">
      <c r="A21" s="35" t="s">
        <v>109</v>
      </c>
      <c r="B21" s="35">
        <v>15</v>
      </c>
      <c r="C21" s="35">
        <v>7</v>
      </c>
      <c r="D21" s="36"/>
      <c r="E21" s="36"/>
      <c r="F21" s="36"/>
      <c r="G21" s="36"/>
      <c r="H21" s="151">
        <v>44047</v>
      </c>
      <c r="I21" s="36">
        <v>105</v>
      </c>
      <c r="J21" s="36"/>
      <c r="K21" s="36"/>
      <c r="L21" s="36"/>
      <c r="M21" s="36">
        <v>40</v>
      </c>
      <c r="N21" s="36"/>
      <c r="O21" s="36"/>
      <c r="P21" s="36"/>
    </row>
    <row r="22" spans="1:16" ht="20.100000000000001" customHeight="1">
      <c r="A22" s="35" t="s">
        <v>109</v>
      </c>
      <c r="B22" s="35">
        <v>16</v>
      </c>
      <c r="C22" s="35">
        <v>6</v>
      </c>
      <c r="D22" s="36"/>
      <c r="E22" s="36"/>
      <c r="F22" s="36"/>
      <c r="G22" s="36"/>
      <c r="H22" s="151">
        <v>44038</v>
      </c>
      <c r="I22" s="36">
        <v>100</v>
      </c>
      <c r="J22" s="36"/>
      <c r="K22" s="36"/>
      <c r="L22" s="36"/>
      <c r="M22" s="36">
        <v>45</v>
      </c>
      <c r="N22" s="36"/>
      <c r="O22" s="36"/>
      <c r="P22" s="36"/>
    </row>
    <row r="23" spans="1:16" ht="20.100000000000001" customHeight="1">
      <c r="A23" s="35" t="s">
        <v>109</v>
      </c>
      <c r="B23" s="35">
        <v>17</v>
      </c>
      <c r="C23" s="35">
        <v>2</v>
      </c>
      <c r="D23" s="36"/>
      <c r="E23" s="36"/>
      <c r="F23" s="36"/>
      <c r="G23" s="36"/>
      <c r="H23" s="151">
        <v>44040</v>
      </c>
      <c r="I23" s="36">
        <v>95</v>
      </c>
      <c r="J23" s="36"/>
      <c r="K23" s="36"/>
      <c r="L23" s="36"/>
      <c r="M23" s="36">
        <v>50</v>
      </c>
      <c r="N23" s="36"/>
      <c r="O23" s="36"/>
      <c r="P23" s="36"/>
    </row>
    <row r="24" spans="1:16" ht="20.100000000000001" customHeight="1">
      <c r="A24" s="35" t="s">
        <v>109</v>
      </c>
      <c r="B24" s="35">
        <v>18</v>
      </c>
      <c r="C24" s="35">
        <v>11</v>
      </c>
      <c r="D24" s="36"/>
      <c r="E24" s="36"/>
      <c r="F24" s="36"/>
      <c r="G24" s="36"/>
      <c r="H24" s="151">
        <v>44047</v>
      </c>
      <c r="I24" s="36">
        <v>85</v>
      </c>
      <c r="J24" s="36"/>
      <c r="K24" s="36"/>
      <c r="L24" s="36"/>
      <c r="M24" s="36">
        <v>55</v>
      </c>
      <c r="N24" s="36"/>
      <c r="O24" s="36"/>
      <c r="P24" s="36"/>
    </row>
    <row r="25" spans="1:16" ht="20.100000000000001" customHeight="1">
      <c r="A25" s="35" t="s">
        <v>109</v>
      </c>
      <c r="B25" s="35">
        <v>19</v>
      </c>
      <c r="C25" s="35">
        <v>5</v>
      </c>
      <c r="D25" s="36"/>
      <c r="E25" s="36"/>
      <c r="F25" s="36"/>
      <c r="G25" s="36"/>
      <c r="H25" s="151">
        <v>44047</v>
      </c>
      <c r="I25" s="36">
        <v>100</v>
      </c>
      <c r="J25" s="36"/>
      <c r="K25" s="36"/>
      <c r="L25" s="36"/>
      <c r="M25" s="36">
        <v>55</v>
      </c>
      <c r="N25" s="36"/>
      <c r="O25" s="36"/>
      <c r="P25" s="36"/>
    </row>
    <row r="26" spans="1:16" ht="20.100000000000001" customHeight="1">
      <c r="A26" s="35" t="s">
        <v>109</v>
      </c>
      <c r="B26" s="35">
        <v>20</v>
      </c>
      <c r="C26" s="35">
        <v>10</v>
      </c>
      <c r="D26" s="36"/>
      <c r="E26" s="36"/>
      <c r="F26" s="36"/>
      <c r="G26" s="36"/>
      <c r="H26" s="151">
        <v>44047</v>
      </c>
      <c r="I26" s="36">
        <v>95</v>
      </c>
      <c r="J26" s="36"/>
      <c r="K26" s="36"/>
      <c r="L26" s="36"/>
      <c r="M26" s="36">
        <v>60</v>
      </c>
      <c r="N26" s="36"/>
      <c r="O26" s="36"/>
      <c r="P26" s="36"/>
    </row>
    <row r="27" spans="1:16" ht="20.100000000000001" customHeight="1">
      <c r="A27" s="35" t="s">
        <v>109</v>
      </c>
      <c r="B27" s="35">
        <v>21</v>
      </c>
      <c r="C27" s="35">
        <v>4</v>
      </c>
      <c r="D27" s="36"/>
      <c r="E27" s="36"/>
      <c r="F27" s="36"/>
      <c r="G27" s="36"/>
      <c r="H27" s="151">
        <v>44045</v>
      </c>
      <c r="I27" s="36">
        <v>90</v>
      </c>
      <c r="J27" s="36"/>
      <c r="K27" s="36"/>
      <c r="L27" s="36"/>
      <c r="M27" s="36">
        <v>55</v>
      </c>
      <c r="N27" s="36"/>
      <c r="O27" s="36"/>
      <c r="P27" s="36"/>
    </row>
    <row r="28" spans="1:16" ht="20.100000000000001" customHeight="1" thickBot="1">
      <c r="A28" s="137" t="s">
        <v>109</v>
      </c>
      <c r="B28" s="137">
        <v>22</v>
      </c>
      <c r="C28" s="137">
        <v>1</v>
      </c>
      <c r="D28" s="138"/>
      <c r="E28" s="138"/>
      <c r="F28" s="138"/>
      <c r="G28" s="138"/>
      <c r="H28" s="152">
        <v>44045</v>
      </c>
      <c r="I28" s="138">
        <v>95</v>
      </c>
      <c r="J28" s="138"/>
      <c r="K28" s="138"/>
      <c r="L28" s="138"/>
      <c r="M28" s="36">
        <v>40</v>
      </c>
      <c r="N28" s="36"/>
      <c r="O28" s="36"/>
      <c r="P28" s="36"/>
    </row>
    <row r="29" spans="1:16" ht="20.100000000000001" customHeight="1">
      <c r="A29" s="35" t="s">
        <v>107</v>
      </c>
      <c r="B29" s="35">
        <v>23</v>
      </c>
      <c r="C29" s="35">
        <v>4</v>
      </c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</row>
    <row r="30" spans="1:16" ht="20.100000000000001" customHeight="1">
      <c r="A30" s="35" t="s">
        <v>107</v>
      </c>
      <c r="B30" s="35">
        <v>24</v>
      </c>
      <c r="C30" s="35">
        <v>11</v>
      </c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</row>
    <row r="31" spans="1:16" ht="20.100000000000001" customHeight="1">
      <c r="A31" s="35" t="s">
        <v>107</v>
      </c>
      <c r="B31" s="35">
        <v>25</v>
      </c>
      <c r="C31" s="35">
        <v>8</v>
      </c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</row>
    <row r="32" spans="1:16" ht="20.100000000000001" customHeight="1">
      <c r="A32" s="35" t="s">
        <v>107</v>
      </c>
      <c r="B32" s="35">
        <v>26</v>
      </c>
      <c r="C32" s="35">
        <v>6</v>
      </c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</row>
    <row r="33" spans="1:16" ht="20.100000000000001" customHeight="1">
      <c r="A33" s="35" t="s">
        <v>107</v>
      </c>
      <c r="B33" s="35">
        <v>27</v>
      </c>
      <c r="C33" s="35">
        <v>3</v>
      </c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1:16" ht="20.100000000000001" customHeight="1">
      <c r="A34" s="35" t="s">
        <v>107</v>
      </c>
      <c r="B34" s="35">
        <v>28</v>
      </c>
      <c r="C34" s="35">
        <v>10</v>
      </c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</row>
    <row r="35" spans="1:16" ht="20.100000000000001" customHeight="1">
      <c r="A35" s="35" t="s">
        <v>107</v>
      </c>
      <c r="B35" s="35">
        <v>29</v>
      </c>
      <c r="C35" s="35">
        <v>5</v>
      </c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</row>
    <row r="36" spans="1:16" ht="20.100000000000001" customHeight="1">
      <c r="A36" s="35" t="s">
        <v>107</v>
      </c>
      <c r="B36" s="35">
        <v>30</v>
      </c>
      <c r="C36" s="35">
        <v>2</v>
      </c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</row>
    <row r="37" spans="1:16" ht="20.100000000000001" customHeight="1">
      <c r="A37" s="35" t="s">
        <v>107</v>
      </c>
      <c r="B37" s="35">
        <v>31</v>
      </c>
      <c r="C37" s="35">
        <v>7</v>
      </c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</row>
    <row r="38" spans="1:16" ht="20.100000000000001" customHeight="1">
      <c r="A38" s="35" t="s">
        <v>107</v>
      </c>
      <c r="B38" s="35">
        <v>32</v>
      </c>
      <c r="C38" s="35">
        <v>1</v>
      </c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</row>
    <row r="39" spans="1:16" ht="20.100000000000001" customHeight="1" thickBot="1">
      <c r="A39" s="137" t="s">
        <v>107</v>
      </c>
      <c r="B39" s="137">
        <v>33</v>
      </c>
      <c r="C39" s="137">
        <v>9</v>
      </c>
      <c r="D39" s="138"/>
      <c r="E39" s="138"/>
      <c r="F39" s="138"/>
      <c r="G39" s="138"/>
      <c r="H39" s="138"/>
      <c r="I39" s="138"/>
      <c r="J39" s="138"/>
      <c r="K39" s="138"/>
      <c r="L39" s="138"/>
      <c r="M39" s="36"/>
      <c r="N39" s="36"/>
      <c r="O39" s="36"/>
      <c r="P39" s="36"/>
    </row>
    <row r="40" spans="1:16" ht="20.100000000000001" customHeight="1">
      <c r="A40" s="35" t="s">
        <v>110</v>
      </c>
      <c r="B40" s="35">
        <v>34</v>
      </c>
      <c r="C40" s="35">
        <v>8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</row>
    <row r="41" spans="1:16" ht="20.100000000000001" customHeight="1">
      <c r="A41" s="35" t="s">
        <v>110</v>
      </c>
      <c r="B41" s="35">
        <v>35</v>
      </c>
      <c r="C41" s="35">
        <v>5</v>
      </c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</row>
    <row r="42" spans="1:16" ht="20.100000000000001" customHeight="1">
      <c r="A42" s="35" t="s">
        <v>110</v>
      </c>
      <c r="B42" s="35">
        <v>36</v>
      </c>
      <c r="C42" s="35">
        <v>7</v>
      </c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</row>
    <row r="43" spans="1:16" ht="20.100000000000001" customHeight="1">
      <c r="A43" s="35" t="s">
        <v>110</v>
      </c>
      <c r="B43" s="35">
        <v>37</v>
      </c>
      <c r="C43" s="35">
        <v>2</v>
      </c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</row>
    <row r="44" spans="1:16" ht="20.100000000000001" customHeight="1">
      <c r="A44" s="35" t="s">
        <v>110</v>
      </c>
      <c r="B44" s="35">
        <v>38</v>
      </c>
      <c r="C44" s="35">
        <v>11</v>
      </c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</row>
    <row r="45" spans="1:16" ht="20.100000000000001" customHeight="1">
      <c r="A45" s="35" t="s">
        <v>110</v>
      </c>
      <c r="B45" s="35">
        <v>39</v>
      </c>
      <c r="C45" s="35">
        <v>4</v>
      </c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</row>
    <row r="46" spans="1:16" ht="20.100000000000001" customHeight="1">
      <c r="A46" s="35" t="s">
        <v>110</v>
      </c>
      <c r="B46" s="35">
        <v>40</v>
      </c>
      <c r="C46" s="35">
        <v>9</v>
      </c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</row>
    <row r="47" spans="1:16" ht="20.100000000000001" customHeight="1">
      <c r="A47" s="35" t="s">
        <v>110</v>
      </c>
      <c r="B47" s="35">
        <v>41</v>
      </c>
      <c r="C47" s="35">
        <v>3</v>
      </c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</row>
    <row r="48" spans="1:16" ht="20.100000000000001" customHeight="1">
      <c r="A48" s="35" t="s">
        <v>110</v>
      </c>
      <c r="B48" s="35">
        <v>42</v>
      </c>
      <c r="C48" s="35">
        <v>1</v>
      </c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</row>
    <row r="49" spans="1:16" ht="20.100000000000001" customHeight="1">
      <c r="A49" s="35" t="s">
        <v>110</v>
      </c>
      <c r="B49" s="35">
        <v>43</v>
      </c>
      <c r="C49" s="35">
        <v>6</v>
      </c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</row>
    <row r="50" spans="1:16" ht="20.100000000000001" customHeight="1">
      <c r="A50" s="35" t="s">
        <v>110</v>
      </c>
      <c r="B50" s="35">
        <v>44</v>
      </c>
      <c r="C50" s="35">
        <v>10</v>
      </c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</row>
  </sheetData>
  <mergeCells count="7">
    <mergeCell ref="H2:I2"/>
    <mergeCell ref="K2:L2"/>
    <mergeCell ref="A5:C5"/>
    <mergeCell ref="B2:C2"/>
    <mergeCell ref="A3:C3"/>
    <mergeCell ref="A4:C4"/>
    <mergeCell ref="E2:F2"/>
  </mergeCells>
  <phoneticPr fontId="44" type="noConversion"/>
  <pageMargins left="0.7" right="0.7" top="0.75" bottom="0.75" header="0.3" footer="0.3"/>
  <pageSetup paperSize="9" scale="5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I83"/>
  <sheetViews>
    <sheetView topLeftCell="A7" workbookViewId="0">
      <selection activeCell="L27" sqref="L27"/>
    </sheetView>
  </sheetViews>
  <sheetFormatPr defaultRowHeight="15.75"/>
  <cols>
    <col min="1" max="16384" width="9.140625" style="139"/>
  </cols>
  <sheetData>
    <row r="2" spans="1:9">
      <c r="A2" s="139" t="s">
        <v>132</v>
      </c>
      <c r="B2" s="35" t="s">
        <v>108</v>
      </c>
      <c r="C2" s="35" t="s">
        <v>108</v>
      </c>
    </row>
    <row r="3" spans="1:9">
      <c r="B3" s="35">
        <v>11</v>
      </c>
      <c r="C3" s="35">
        <v>4</v>
      </c>
      <c r="G3" s="35" t="s">
        <v>133</v>
      </c>
      <c r="H3" s="35" t="s">
        <v>133</v>
      </c>
    </row>
    <row r="4" spans="1:9">
      <c r="B4" s="35">
        <v>10</v>
      </c>
      <c r="C4" s="35">
        <v>11</v>
      </c>
      <c r="G4" s="36" t="s">
        <v>134</v>
      </c>
      <c r="H4" s="36" t="s">
        <v>135</v>
      </c>
    </row>
    <row r="5" spans="1:9">
      <c r="B5" s="35">
        <v>5</v>
      </c>
      <c r="C5" s="35">
        <v>8</v>
      </c>
      <c r="G5" s="36" t="s">
        <v>136</v>
      </c>
      <c r="H5" s="36" t="s">
        <v>137</v>
      </c>
    </row>
    <row r="6" spans="1:9">
      <c r="B6" s="35">
        <v>3</v>
      </c>
      <c r="C6" s="35">
        <v>6</v>
      </c>
      <c r="G6" s="36" t="s">
        <v>138</v>
      </c>
      <c r="H6" s="36" t="s">
        <v>139</v>
      </c>
    </row>
    <row r="7" spans="1:9">
      <c r="B7" s="35">
        <v>1</v>
      </c>
      <c r="C7" s="35">
        <v>3</v>
      </c>
      <c r="G7" s="36" t="s">
        <v>140</v>
      </c>
      <c r="H7" s="36" t="s">
        <v>141</v>
      </c>
    </row>
    <row r="8" spans="1:9">
      <c r="B8" s="35">
        <v>7</v>
      </c>
      <c r="C8" s="35">
        <v>10</v>
      </c>
      <c r="G8" s="36" t="s">
        <v>142</v>
      </c>
      <c r="H8" s="36" t="s">
        <v>143</v>
      </c>
    </row>
    <row r="9" spans="1:9">
      <c r="B9" s="35">
        <v>2</v>
      </c>
      <c r="C9" s="35">
        <v>5</v>
      </c>
      <c r="G9" s="36" t="s">
        <v>144</v>
      </c>
      <c r="H9" s="36" t="s">
        <v>145</v>
      </c>
    </row>
    <row r="10" spans="1:9">
      <c r="B10" s="35">
        <v>9</v>
      </c>
      <c r="C10" s="35">
        <v>2</v>
      </c>
      <c r="G10" s="36" t="s">
        <v>146</v>
      </c>
      <c r="H10" s="36" t="s">
        <v>147</v>
      </c>
    </row>
    <row r="11" spans="1:9">
      <c r="B11" s="35">
        <v>4</v>
      </c>
      <c r="C11" s="35">
        <v>7</v>
      </c>
      <c r="G11" s="36" t="s">
        <v>148</v>
      </c>
      <c r="H11" s="36" t="s">
        <v>149</v>
      </c>
    </row>
    <row r="12" spans="1:9">
      <c r="B12" s="35">
        <v>8</v>
      </c>
      <c r="C12" s="35">
        <v>1</v>
      </c>
      <c r="G12" s="36" t="s">
        <v>150</v>
      </c>
      <c r="H12" s="36" t="s">
        <v>151</v>
      </c>
    </row>
    <row r="13" spans="1:9" ht="16.5" thickBot="1">
      <c r="A13" s="140"/>
      <c r="B13" s="137">
        <v>6</v>
      </c>
      <c r="C13" s="137">
        <v>9</v>
      </c>
      <c r="D13" s="140"/>
      <c r="G13" s="36" t="s">
        <v>152</v>
      </c>
      <c r="H13" s="36" t="s">
        <v>153</v>
      </c>
    </row>
    <row r="14" spans="1:9" ht="16.5" thickBot="1">
      <c r="B14" s="135">
        <v>9</v>
      </c>
      <c r="C14" s="135">
        <v>8</v>
      </c>
      <c r="F14" s="140"/>
      <c r="G14" s="138" t="s">
        <v>154</v>
      </c>
      <c r="H14" s="138" t="s">
        <v>155</v>
      </c>
      <c r="I14" s="140"/>
    </row>
    <row r="15" spans="1:9">
      <c r="B15" s="35">
        <v>8</v>
      </c>
      <c r="C15" s="35">
        <v>5</v>
      </c>
      <c r="G15" s="136" t="s">
        <v>156</v>
      </c>
      <c r="H15" s="136" t="s">
        <v>157</v>
      </c>
    </row>
    <row r="16" spans="1:9">
      <c r="B16" s="35">
        <v>3</v>
      </c>
      <c r="C16" s="35">
        <v>7</v>
      </c>
      <c r="G16" s="36" t="s">
        <v>158</v>
      </c>
      <c r="H16" s="36" t="s">
        <v>159</v>
      </c>
    </row>
    <row r="17" spans="1:8">
      <c r="B17" s="35">
        <v>7</v>
      </c>
      <c r="C17" s="35">
        <v>2</v>
      </c>
      <c r="G17" s="36" t="s">
        <v>160</v>
      </c>
      <c r="H17" s="36" t="s">
        <v>161</v>
      </c>
    </row>
    <row r="18" spans="1:8">
      <c r="B18" s="35">
        <v>6</v>
      </c>
      <c r="C18" s="35">
        <v>11</v>
      </c>
      <c r="G18" s="36" t="s">
        <v>162</v>
      </c>
      <c r="H18" s="36" t="s">
        <v>163</v>
      </c>
    </row>
    <row r="19" spans="1:8">
      <c r="B19" s="35">
        <v>2</v>
      </c>
      <c r="C19" s="35">
        <v>4</v>
      </c>
      <c r="G19" s="36" t="s">
        <v>164</v>
      </c>
      <c r="H19" s="36" t="s">
        <v>165</v>
      </c>
    </row>
    <row r="20" spans="1:8">
      <c r="B20" s="35">
        <v>11</v>
      </c>
      <c r="C20" s="35">
        <v>9</v>
      </c>
      <c r="G20" s="36" t="s">
        <v>166</v>
      </c>
      <c r="H20" s="36" t="s">
        <v>167</v>
      </c>
    </row>
    <row r="21" spans="1:8">
      <c r="B21" s="35">
        <v>5</v>
      </c>
      <c r="C21" s="35">
        <v>3</v>
      </c>
      <c r="G21" s="36" t="s">
        <v>168</v>
      </c>
      <c r="H21" s="36" t="s">
        <v>169</v>
      </c>
    </row>
    <row r="22" spans="1:8">
      <c r="B22" s="35">
        <v>10</v>
      </c>
      <c r="C22" s="35">
        <v>1</v>
      </c>
      <c r="G22" s="36" t="s">
        <v>170</v>
      </c>
      <c r="H22" s="36" t="s">
        <v>171</v>
      </c>
    </row>
    <row r="23" spans="1:8">
      <c r="B23" s="35">
        <v>4</v>
      </c>
      <c r="C23" s="35">
        <v>6</v>
      </c>
      <c r="G23" s="36" t="s">
        <v>172</v>
      </c>
      <c r="H23" s="36" t="s">
        <v>173</v>
      </c>
    </row>
    <row r="24" spans="1:8">
      <c r="B24" s="35">
        <v>1</v>
      </c>
      <c r="C24" s="35">
        <v>10</v>
      </c>
      <c r="G24" s="36" t="s">
        <v>174</v>
      </c>
      <c r="H24" s="36" t="s">
        <v>175</v>
      </c>
    </row>
    <row r="25" spans="1:8">
      <c r="B25" s="35" t="s">
        <v>108</v>
      </c>
      <c r="C25" s="35" t="s">
        <v>108</v>
      </c>
      <c r="G25" s="36" t="s">
        <v>176</v>
      </c>
      <c r="H25" s="36" t="s">
        <v>177</v>
      </c>
    </row>
    <row r="26" spans="1:8">
      <c r="A26" s="141"/>
      <c r="B26" s="141"/>
      <c r="C26" s="141"/>
      <c r="D26" s="141"/>
      <c r="E26" s="141"/>
      <c r="G26" s="35" t="s">
        <v>133</v>
      </c>
      <c r="H26" s="35" t="s">
        <v>133</v>
      </c>
    </row>
    <row r="27" spans="1:8">
      <c r="A27" s="141"/>
      <c r="B27" s="141"/>
      <c r="C27" s="141"/>
      <c r="D27" s="141"/>
      <c r="E27" s="141"/>
    </row>
    <row r="28" spans="1:8">
      <c r="A28" s="141"/>
      <c r="B28" s="141"/>
      <c r="C28" s="141"/>
      <c r="D28" s="141"/>
      <c r="E28" s="141"/>
    </row>
    <row r="29" spans="1:8">
      <c r="A29" s="141"/>
      <c r="B29" s="141"/>
      <c r="C29" s="141"/>
      <c r="D29" s="141"/>
      <c r="E29" s="141"/>
    </row>
    <row r="30" spans="1:8">
      <c r="A30" s="141"/>
      <c r="B30" s="141"/>
      <c r="C30" s="141"/>
      <c r="D30" s="141"/>
      <c r="E30" s="141"/>
    </row>
    <row r="31" spans="1:8">
      <c r="A31" s="141"/>
      <c r="B31" s="141"/>
      <c r="C31" s="141"/>
      <c r="D31" s="141"/>
      <c r="E31" s="141"/>
    </row>
    <row r="32" spans="1:8">
      <c r="A32" s="141"/>
      <c r="B32" s="141"/>
      <c r="C32" s="141"/>
      <c r="D32" s="141"/>
      <c r="E32" s="141"/>
    </row>
    <row r="33" spans="1:5">
      <c r="A33" s="141"/>
      <c r="B33" s="141"/>
      <c r="C33" s="141"/>
      <c r="D33" s="141"/>
      <c r="E33" s="141"/>
    </row>
    <row r="34" spans="1:5">
      <c r="A34" s="141"/>
      <c r="B34" s="141"/>
      <c r="C34" s="141"/>
      <c r="D34" s="141"/>
      <c r="E34" s="141"/>
    </row>
    <row r="35" spans="1:5">
      <c r="A35" s="141"/>
      <c r="B35" s="141"/>
      <c r="C35" s="141"/>
      <c r="D35" s="141"/>
      <c r="E35" s="141"/>
    </row>
    <row r="36" spans="1:5">
      <c r="A36" s="141"/>
      <c r="B36" s="141"/>
      <c r="C36" s="141"/>
      <c r="D36" s="141"/>
      <c r="E36" s="141"/>
    </row>
    <row r="37" spans="1:5">
      <c r="A37" s="141"/>
      <c r="B37" s="141"/>
      <c r="C37" s="141"/>
      <c r="D37" s="141"/>
      <c r="E37" s="141"/>
    </row>
    <row r="38" spans="1:5">
      <c r="A38" s="141"/>
      <c r="B38" s="141"/>
      <c r="C38" s="141"/>
      <c r="D38" s="141"/>
      <c r="E38" s="141"/>
    </row>
    <row r="39" spans="1:5">
      <c r="A39" s="141"/>
      <c r="B39" s="141"/>
      <c r="C39" s="141"/>
      <c r="D39" s="141"/>
      <c r="E39" s="141"/>
    </row>
    <row r="40" spans="1:5">
      <c r="A40" s="141"/>
      <c r="B40" s="141"/>
      <c r="C40" s="142"/>
      <c r="D40" s="142"/>
      <c r="E40" s="141"/>
    </row>
    <row r="41" spans="1:5">
      <c r="A41" s="141"/>
      <c r="B41" s="141"/>
      <c r="C41" s="141"/>
      <c r="D41" s="141"/>
      <c r="E41" s="141"/>
    </row>
    <row r="42" spans="1:5">
      <c r="A42" s="141"/>
      <c r="B42" s="141"/>
      <c r="C42" s="141"/>
      <c r="D42" s="141"/>
      <c r="E42" s="141"/>
    </row>
    <row r="43" spans="1:5">
      <c r="A43" s="141"/>
      <c r="B43" s="141"/>
      <c r="C43" s="141"/>
      <c r="D43" s="141"/>
      <c r="E43" s="141"/>
    </row>
    <row r="44" spans="1:5">
      <c r="A44" s="141"/>
      <c r="B44" s="141"/>
      <c r="C44" s="141"/>
      <c r="D44" s="141"/>
      <c r="E44" s="141"/>
    </row>
    <row r="45" spans="1:5">
      <c r="A45" s="141"/>
      <c r="B45" s="141"/>
      <c r="C45" s="141"/>
      <c r="D45" s="141"/>
      <c r="E45" s="141"/>
    </row>
    <row r="46" spans="1:5">
      <c r="A46" s="141"/>
      <c r="B46" s="141"/>
      <c r="C46" s="141"/>
      <c r="D46" s="141"/>
      <c r="E46" s="141"/>
    </row>
    <row r="47" spans="1:5">
      <c r="A47" s="141"/>
      <c r="B47" s="141"/>
      <c r="C47" s="141"/>
      <c r="D47" s="141"/>
      <c r="E47" s="141"/>
    </row>
    <row r="48" spans="1:5">
      <c r="A48" s="141"/>
      <c r="B48" s="141"/>
      <c r="C48" s="141"/>
      <c r="D48" s="141"/>
      <c r="E48" s="141"/>
    </row>
    <row r="49" spans="1:5">
      <c r="A49" s="141"/>
      <c r="B49" s="141"/>
      <c r="C49" s="141"/>
      <c r="D49" s="141"/>
      <c r="E49" s="141"/>
    </row>
    <row r="50" spans="1:5">
      <c r="A50" s="141"/>
      <c r="B50" s="141"/>
      <c r="C50" s="141"/>
      <c r="D50" s="141"/>
      <c r="E50" s="141"/>
    </row>
    <row r="51" spans="1:5">
      <c r="A51" s="141"/>
      <c r="B51" s="141"/>
      <c r="C51" s="141"/>
      <c r="D51" s="141"/>
      <c r="E51" s="141"/>
    </row>
    <row r="52" spans="1:5">
      <c r="A52" s="141"/>
      <c r="B52" s="141"/>
      <c r="C52" s="141"/>
      <c r="D52" s="141"/>
      <c r="E52" s="141"/>
    </row>
    <row r="53" spans="1:5">
      <c r="A53" s="141"/>
      <c r="B53" s="141"/>
      <c r="C53" s="141"/>
      <c r="D53" s="141"/>
      <c r="E53" s="141"/>
    </row>
    <row r="54" spans="1:5">
      <c r="A54" s="141"/>
      <c r="B54" s="141"/>
      <c r="C54" s="141"/>
      <c r="D54" s="141"/>
      <c r="E54" s="141"/>
    </row>
    <row r="55" spans="1:5">
      <c r="A55" s="141"/>
      <c r="B55" s="141"/>
      <c r="C55" s="141"/>
      <c r="D55" s="141"/>
      <c r="E55" s="141"/>
    </row>
    <row r="56" spans="1:5">
      <c r="A56" s="141"/>
      <c r="B56" s="141"/>
      <c r="C56" s="141"/>
      <c r="D56" s="141"/>
      <c r="E56" s="141"/>
    </row>
    <row r="57" spans="1:5">
      <c r="A57" s="141"/>
      <c r="B57" s="141"/>
      <c r="C57" s="141"/>
      <c r="D57" s="141"/>
      <c r="E57" s="141"/>
    </row>
    <row r="58" spans="1:5">
      <c r="A58" s="141"/>
      <c r="B58" s="141"/>
      <c r="C58" s="141"/>
      <c r="D58" s="141"/>
      <c r="E58" s="141"/>
    </row>
    <row r="59" spans="1:5">
      <c r="A59" s="141"/>
      <c r="B59" s="141"/>
      <c r="C59" s="141"/>
      <c r="D59" s="141"/>
      <c r="E59" s="141"/>
    </row>
    <row r="60" spans="1:5">
      <c r="A60" s="141"/>
      <c r="B60" s="141"/>
      <c r="C60" s="141"/>
      <c r="D60" s="141"/>
      <c r="E60" s="141"/>
    </row>
    <row r="61" spans="1:5">
      <c r="A61" s="141"/>
      <c r="B61" s="141"/>
      <c r="C61" s="141"/>
      <c r="D61" s="141"/>
      <c r="E61" s="141"/>
    </row>
    <row r="62" spans="1:5">
      <c r="A62" s="141"/>
      <c r="B62" s="141"/>
      <c r="C62" s="141"/>
      <c r="D62" s="141"/>
      <c r="E62" s="141"/>
    </row>
    <row r="63" spans="1:5">
      <c r="A63" s="141"/>
      <c r="B63" s="141"/>
      <c r="C63" s="141"/>
      <c r="D63" s="141"/>
      <c r="E63" s="141"/>
    </row>
    <row r="64" spans="1:5">
      <c r="A64" s="141"/>
      <c r="B64" s="141"/>
      <c r="C64" s="141"/>
      <c r="D64" s="141"/>
      <c r="E64" s="141"/>
    </row>
    <row r="65" spans="1:5">
      <c r="A65" s="141"/>
      <c r="B65" s="141"/>
      <c r="C65" s="141"/>
      <c r="D65" s="141"/>
      <c r="E65" s="141"/>
    </row>
    <row r="66" spans="1:5">
      <c r="A66" s="141"/>
      <c r="B66" s="141"/>
      <c r="C66" s="141"/>
      <c r="D66" s="141"/>
      <c r="E66" s="141"/>
    </row>
    <row r="67" spans="1:5">
      <c r="A67" s="141"/>
      <c r="B67" s="141"/>
      <c r="C67" s="141"/>
      <c r="D67" s="141"/>
      <c r="E67" s="141"/>
    </row>
    <row r="68" spans="1:5">
      <c r="A68" s="141"/>
      <c r="B68" s="141"/>
      <c r="C68" s="141"/>
      <c r="D68" s="141"/>
      <c r="E68" s="141"/>
    </row>
    <row r="69" spans="1:5">
      <c r="A69" s="141"/>
      <c r="B69" s="141"/>
      <c r="C69" s="141"/>
      <c r="D69" s="141"/>
      <c r="E69" s="141"/>
    </row>
    <row r="70" spans="1:5">
      <c r="A70" s="141"/>
      <c r="B70" s="141"/>
      <c r="C70" s="141"/>
      <c r="D70" s="141"/>
      <c r="E70" s="141"/>
    </row>
    <row r="71" spans="1:5">
      <c r="A71" s="141"/>
      <c r="B71" s="141"/>
      <c r="C71" s="141"/>
      <c r="D71" s="141"/>
      <c r="E71" s="141"/>
    </row>
    <row r="72" spans="1:5">
      <c r="A72" s="141"/>
      <c r="B72" s="141"/>
      <c r="C72" s="141"/>
      <c r="D72" s="141"/>
      <c r="E72" s="141"/>
    </row>
    <row r="73" spans="1:5">
      <c r="A73" s="141"/>
      <c r="B73" s="141"/>
      <c r="C73" s="141"/>
      <c r="D73" s="141"/>
      <c r="E73" s="141"/>
    </row>
    <row r="74" spans="1:5">
      <c r="A74" s="141"/>
      <c r="B74" s="141"/>
      <c r="C74" s="141"/>
      <c r="D74" s="141"/>
      <c r="E74" s="141"/>
    </row>
    <row r="75" spans="1:5">
      <c r="A75" s="141"/>
      <c r="B75" s="141"/>
      <c r="C75" s="141"/>
      <c r="D75" s="141"/>
      <c r="E75" s="141"/>
    </row>
    <row r="76" spans="1:5">
      <c r="A76" s="141"/>
      <c r="B76" s="141"/>
      <c r="C76" s="141"/>
      <c r="D76" s="141"/>
      <c r="E76" s="141"/>
    </row>
    <row r="77" spans="1:5">
      <c r="A77" s="141"/>
      <c r="B77" s="141"/>
      <c r="C77" s="141"/>
      <c r="D77" s="141"/>
      <c r="E77" s="141"/>
    </row>
    <row r="78" spans="1:5">
      <c r="A78" s="141"/>
      <c r="B78" s="141"/>
      <c r="C78" s="141"/>
      <c r="D78" s="141"/>
      <c r="E78" s="141"/>
    </row>
    <row r="79" spans="1:5">
      <c r="A79" s="141"/>
      <c r="B79" s="141"/>
      <c r="C79" s="141"/>
      <c r="D79" s="141"/>
      <c r="E79" s="141"/>
    </row>
    <row r="80" spans="1:5">
      <c r="A80" s="141"/>
      <c r="B80" s="141"/>
      <c r="C80" s="141"/>
      <c r="D80" s="141"/>
      <c r="E80" s="141"/>
    </row>
    <row r="81" spans="1:5">
      <c r="A81" s="141"/>
      <c r="B81" s="141"/>
      <c r="C81" s="142"/>
      <c r="D81" s="142"/>
      <c r="E81" s="141"/>
    </row>
    <row r="82" spans="1:5">
      <c r="A82" s="141"/>
      <c r="B82" s="141"/>
      <c r="C82" s="141"/>
      <c r="D82" s="141"/>
      <c r="E82" s="141"/>
    </row>
    <row r="83" spans="1:5">
      <c r="A83" s="141"/>
      <c r="B83" s="141"/>
      <c r="C83" s="141"/>
      <c r="D83" s="141"/>
      <c r="E83" s="141"/>
    </row>
  </sheetData>
  <phoneticPr fontId="4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F2" sqref="F2"/>
    </sheetView>
  </sheetViews>
  <sheetFormatPr defaultRowHeight="12.75"/>
  <cols>
    <col min="1" max="1" width="10" bestFit="1" customWidth="1"/>
    <col min="2" max="2" width="21.7109375" customWidth="1"/>
    <col min="3" max="3" width="28.7109375" customWidth="1"/>
    <col min="4" max="4" width="8.85546875" customWidth="1"/>
    <col min="5" max="5" width="7.140625" bestFit="1" customWidth="1"/>
    <col min="6" max="6" width="14.28515625" customWidth="1"/>
  </cols>
  <sheetData>
    <row r="1" spans="1:7" ht="31.5">
      <c r="A1" s="163" t="s">
        <v>18</v>
      </c>
      <c r="B1" s="163"/>
      <c r="C1" s="163"/>
      <c r="D1" s="163"/>
      <c r="E1" s="14" t="s">
        <v>19</v>
      </c>
      <c r="F1" s="14" t="s">
        <v>178</v>
      </c>
      <c r="G1" s="15"/>
    </row>
    <row r="2" spans="1:7" ht="15" customHeight="1">
      <c r="B2" s="16"/>
    </row>
    <row r="3" spans="1:7" ht="15">
      <c r="A3" s="17" t="s">
        <v>20</v>
      </c>
      <c r="B3" s="131" t="str">
        <f ca="1">Försöksinfo!B4</f>
        <v>305/19</v>
      </c>
    </row>
    <row r="4" spans="1:7" ht="10.5" customHeight="1">
      <c r="A4" s="17"/>
      <c r="B4" s="18"/>
    </row>
    <row r="6" spans="1:7" ht="31.5">
      <c r="A6" s="19" t="s">
        <v>0</v>
      </c>
      <c r="B6" s="19" t="s">
        <v>6</v>
      </c>
      <c r="C6" s="19" t="s">
        <v>7</v>
      </c>
      <c r="D6" s="19" t="s">
        <v>8</v>
      </c>
      <c r="E6" s="19" t="s">
        <v>9</v>
      </c>
      <c r="F6" s="19" t="s">
        <v>10</v>
      </c>
      <c r="G6" s="20"/>
    </row>
    <row r="7" spans="1:7" s="23" customFormat="1" ht="31.5">
      <c r="A7" s="21"/>
      <c r="B7" s="21"/>
      <c r="C7" s="21"/>
      <c r="D7" s="21"/>
      <c r="E7" s="21"/>
      <c r="F7" s="21"/>
      <c r="G7" s="22"/>
    </row>
    <row r="8" spans="1:7" s="23" customFormat="1" ht="31.5">
      <c r="A8" s="21"/>
      <c r="B8" s="21"/>
      <c r="C8" s="21"/>
      <c r="D8" s="21"/>
      <c r="E8" s="21"/>
      <c r="F8" s="21"/>
      <c r="G8" s="22"/>
    </row>
    <row r="9" spans="1:7" s="23" customFormat="1" ht="31.5">
      <c r="A9" s="21"/>
      <c r="B9" s="21"/>
      <c r="C9" s="21"/>
      <c r="D9" s="21"/>
      <c r="E9" s="21"/>
      <c r="F9" s="21"/>
      <c r="G9" s="22"/>
    </row>
    <row r="10" spans="1:7" s="23" customFormat="1" ht="31.5">
      <c r="A10" s="21"/>
      <c r="B10" s="21"/>
      <c r="C10" s="21"/>
      <c r="D10" s="21"/>
      <c r="E10" s="21"/>
      <c r="F10" s="21"/>
      <c r="G10" s="22"/>
    </row>
    <row r="11" spans="1:7" s="23" customFormat="1" ht="31.5">
      <c r="A11" s="21"/>
      <c r="B11" s="21"/>
      <c r="C11" s="21"/>
      <c r="D11" s="21"/>
      <c r="E11" s="21"/>
      <c r="F11" s="21"/>
      <c r="G11" s="22"/>
    </row>
    <row r="12" spans="1:7" s="23" customFormat="1" ht="31.5">
      <c r="A12" s="21"/>
      <c r="B12" s="21"/>
      <c r="C12" s="21"/>
      <c r="D12" s="21"/>
      <c r="E12" s="21"/>
      <c r="F12" s="21"/>
      <c r="G12" s="22"/>
    </row>
    <row r="13" spans="1:7" s="23" customFormat="1" ht="31.5">
      <c r="A13" s="21"/>
      <c r="B13" s="21"/>
      <c r="C13" s="21"/>
      <c r="D13" s="21"/>
      <c r="E13" s="21"/>
      <c r="F13" s="21"/>
      <c r="G13" s="22"/>
    </row>
    <row r="14" spans="1:7" s="23" customFormat="1" ht="31.5">
      <c r="A14" s="21"/>
      <c r="B14" s="21"/>
      <c r="C14" s="21"/>
      <c r="D14" s="21"/>
      <c r="E14" s="21"/>
      <c r="F14" s="21"/>
      <c r="G14" s="22"/>
    </row>
    <row r="15" spans="1:7" s="23" customFormat="1" ht="31.5">
      <c r="A15" s="21"/>
      <c r="B15" s="21"/>
      <c r="C15" s="21"/>
      <c r="D15" s="21"/>
      <c r="E15" s="21"/>
      <c r="F15" s="21"/>
      <c r="G15" s="22"/>
    </row>
    <row r="16" spans="1:7" s="23" customFormat="1" ht="31.5">
      <c r="A16" s="21"/>
      <c r="B16" s="21"/>
      <c r="C16" s="21"/>
      <c r="D16" s="21"/>
      <c r="E16" s="21"/>
      <c r="F16" s="21"/>
      <c r="G16" s="22"/>
    </row>
    <row r="17" spans="1:7" s="23" customFormat="1" ht="31.5">
      <c r="A17" s="21"/>
      <c r="B17" s="21"/>
      <c r="C17" s="21"/>
      <c r="D17" s="21"/>
      <c r="E17" s="21"/>
      <c r="F17" s="21"/>
      <c r="G17" s="22"/>
    </row>
    <row r="18" spans="1:7" s="23" customFormat="1" ht="31.5">
      <c r="A18" s="21"/>
      <c r="B18" s="21"/>
      <c r="C18" s="21"/>
      <c r="D18" s="21"/>
      <c r="E18" s="21"/>
      <c r="F18" s="21"/>
      <c r="G18" s="22"/>
    </row>
    <row r="19" spans="1:7" s="23" customFormat="1" ht="31.5">
      <c r="A19" s="21"/>
      <c r="B19" s="21"/>
      <c r="C19" s="21"/>
      <c r="D19" s="21"/>
      <c r="E19" s="21"/>
      <c r="F19" s="21"/>
      <c r="G19" s="22"/>
    </row>
    <row r="20" spans="1:7" s="23" customFormat="1" ht="31.5">
      <c r="A20" s="21"/>
      <c r="B20" s="21"/>
      <c r="C20" s="21"/>
      <c r="D20" s="21"/>
      <c r="E20" s="21"/>
      <c r="F20" s="21"/>
      <c r="G20" s="22"/>
    </row>
    <row r="21" spans="1:7" s="23" customFormat="1" ht="31.5">
      <c r="A21" s="21"/>
      <c r="B21" s="21"/>
      <c r="C21" s="21"/>
      <c r="D21" s="21"/>
      <c r="E21" s="21"/>
      <c r="F21" s="21"/>
      <c r="G21" s="22"/>
    </row>
    <row r="22" spans="1:7" s="23" customFormat="1" ht="31.5">
      <c r="A22" s="21"/>
      <c r="B22" s="21"/>
      <c r="C22" s="21"/>
      <c r="D22" s="21"/>
      <c r="E22" s="21"/>
      <c r="F22" s="21"/>
      <c r="G22" s="22"/>
    </row>
    <row r="23" spans="1:7" s="23" customFormat="1" ht="31.5">
      <c r="A23" s="21"/>
      <c r="B23" s="21"/>
      <c r="C23" s="21"/>
      <c r="D23" s="21"/>
      <c r="E23" s="21"/>
      <c r="F23" s="21"/>
      <c r="G23" s="22"/>
    </row>
    <row r="24" spans="1:7" s="23" customFormat="1" ht="31.5">
      <c r="A24" s="21"/>
      <c r="B24" s="21"/>
      <c r="C24" s="21"/>
      <c r="D24" s="21"/>
      <c r="E24" s="21"/>
      <c r="F24" s="21"/>
      <c r="G24" s="22"/>
    </row>
    <row r="25" spans="1:7" s="23" customFormat="1" ht="31.5">
      <c r="A25" s="21"/>
      <c r="B25" s="21"/>
      <c r="C25" s="21"/>
      <c r="D25" s="21"/>
      <c r="E25" s="21"/>
      <c r="F25" s="21"/>
      <c r="G25" s="22"/>
    </row>
    <row r="26" spans="1:7" s="23" customFormat="1" ht="31.5">
      <c r="A26" s="21"/>
      <c r="B26" s="21"/>
      <c r="C26" s="21"/>
      <c r="D26" s="21"/>
      <c r="E26" s="21"/>
      <c r="F26" s="21"/>
      <c r="G26" s="22"/>
    </row>
  </sheetData>
  <mergeCells count="1">
    <mergeCell ref="A1:D1"/>
  </mergeCells>
  <phoneticPr fontId="4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Y140"/>
  <sheetViews>
    <sheetView zoomScaleNormal="100" workbookViewId="0">
      <selection activeCell="L6" sqref="L6:M6"/>
    </sheetView>
  </sheetViews>
  <sheetFormatPr defaultRowHeight="16.5"/>
  <cols>
    <col min="1" max="1" width="9.7109375" style="42" customWidth="1"/>
    <col min="2" max="2" width="11.140625" style="42" customWidth="1"/>
    <col min="3" max="3" width="15.28515625" style="110" customWidth="1"/>
    <col min="4" max="33" width="6" style="41" customWidth="1"/>
    <col min="34" max="34" width="3.28515625" style="41" customWidth="1"/>
    <col min="35" max="35" width="15.7109375" style="41" customWidth="1"/>
    <col min="36" max="37" width="11.5703125" style="41" customWidth="1"/>
    <col min="38" max="38" width="14.85546875" style="50" hidden="1" customWidth="1"/>
    <col min="39" max="39" width="9.140625" style="44" hidden="1" customWidth="1"/>
    <col min="40" max="40" width="9.140625" style="44"/>
    <col min="41" max="41" width="17.5703125" style="44" customWidth="1"/>
    <col min="42" max="42" width="18.5703125" style="44" customWidth="1"/>
    <col min="43" max="16384" width="9.140625" style="44"/>
  </cols>
  <sheetData>
    <row r="1" spans="1:43" ht="17.25" thickBot="1">
      <c r="A1" s="37"/>
      <c r="B1" s="38"/>
      <c r="C1" s="39" t="s">
        <v>22</v>
      </c>
      <c r="D1" s="164">
        <v>1</v>
      </c>
      <c r="E1" s="166"/>
      <c r="F1" s="164">
        <v>2</v>
      </c>
      <c r="G1" s="165"/>
      <c r="H1" s="164">
        <v>3</v>
      </c>
      <c r="I1" s="166"/>
      <c r="J1" s="164">
        <v>4</v>
      </c>
      <c r="K1" s="165"/>
      <c r="L1" s="164">
        <v>5</v>
      </c>
      <c r="M1" s="166"/>
      <c r="N1" s="164">
        <v>6</v>
      </c>
      <c r="O1" s="165"/>
      <c r="P1" s="164">
        <v>7</v>
      </c>
      <c r="Q1" s="166"/>
      <c r="R1" s="167">
        <v>8</v>
      </c>
      <c r="S1" s="168"/>
      <c r="T1" s="164">
        <v>9</v>
      </c>
      <c r="U1" s="165"/>
      <c r="V1" s="164">
        <v>10</v>
      </c>
      <c r="W1" s="166"/>
      <c r="X1" s="164">
        <v>11</v>
      </c>
      <c r="Y1" s="165"/>
      <c r="Z1" s="164">
        <v>12</v>
      </c>
      <c r="AA1" s="166"/>
      <c r="AB1" s="164">
        <v>13</v>
      </c>
      <c r="AC1" s="165"/>
      <c r="AD1" s="164">
        <v>14</v>
      </c>
      <c r="AE1" s="166"/>
      <c r="AF1" s="167">
        <v>15</v>
      </c>
      <c r="AG1" s="168"/>
      <c r="AH1" s="40"/>
      <c r="AI1" s="41" t="s">
        <v>23</v>
      </c>
      <c r="AJ1" s="41" t="s">
        <v>24</v>
      </c>
      <c r="AK1" s="42" t="s">
        <v>25</v>
      </c>
      <c r="AL1" s="43"/>
      <c r="AM1" s="43"/>
    </row>
    <row r="2" spans="1:43">
      <c r="A2" s="45" t="s">
        <v>26</v>
      </c>
      <c r="B2" s="46"/>
      <c r="C2" s="47"/>
      <c r="D2" s="169"/>
      <c r="E2" s="170"/>
      <c r="F2" s="169"/>
      <c r="G2" s="171"/>
      <c r="H2" s="169"/>
      <c r="I2" s="170"/>
      <c r="J2" s="169"/>
      <c r="K2" s="171"/>
      <c r="L2" s="169"/>
      <c r="M2" s="170"/>
      <c r="N2" s="169"/>
      <c r="O2" s="171"/>
      <c r="P2" s="169"/>
      <c r="Q2" s="170"/>
      <c r="R2" s="169"/>
      <c r="S2" s="171"/>
      <c r="T2" s="169"/>
      <c r="U2" s="171"/>
      <c r="V2" s="169"/>
      <c r="W2" s="170"/>
      <c r="X2" s="169"/>
      <c r="Y2" s="171"/>
      <c r="Z2" s="169"/>
      <c r="AA2" s="170"/>
      <c r="AB2" s="169"/>
      <c r="AC2" s="171"/>
      <c r="AD2" s="169"/>
      <c r="AE2" s="170"/>
      <c r="AF2" s="169"/>
      <c r="AG2" s="171"/>
      <c r="AH2" s="48"/>
      <c r="AI2" s="49"/>
      <c r="AJ2" s="49"/>
      <c r="AK2" s="49"/>
      <c r="AM2" s="51"/>
    </row>
    <row r="3" spans="1:43">
      <c r="A3" s="52" t="s">
        <v>27</v>
      </c>
      <c r="B3" s="53"/>
      <c r="C3" s="54" t="s">
        <v>28</v>
      </c>
      <c r="D3" s="55"/>
      <c r="E3" s="55"/>
      <c r="F3" s="55"/>
      <c r="G3" s="56"/>
      <c r="H3" s="55"/>
      <c r="I3" s="55"/>
      <c r="J3" s="55"/>
      <c r="K3" s="56"/>
      <c r="L3" s="55"/>
      <c r="M3" s="55"/>
      <c r="N3" s="55"/>
      <c r="O3" s="56"/>
      <c r="P3" s="55"/>
      <c r="Q3" s="55"/>
      <c r="R3" s="56"/>
      <c r="S3" s="56"/>
      <c r="T3" s="55"/>
      <c r="U3" s="56"/>
      <c r="V3" s="55"/>
      <c r="W3" s="55"/>
      <c r="X3" s="55"/>
      <c r="Y3" s="56"/>
      <c r="Z3" s="55"/>
      <c r="AA3" s="55"/>
      <c r="AB3" s="55"/>
      <c r="AC3" s="56"/>
      <c r="AD3" s="55"/>
      <c r="AE3" s="55"/>
      <c r="AF3" s="56"/>
      <c r="AG3" s="56"/>
      <c r="AH3" s="48"/>
      <c r="AI3" s="57" t="s">
        <v>29</v>
      </c>
      <c r="AJ3" s="57" t="s">
        <v>30</v>
      </c>
      <c r="AK3" s="58" t="s">
        <v>31</v>
      </c>
      <c r="AM3" s="59" t="s">
        <v>32</v>
      </c>
    </row>
    <row r="4" spans="1:43">
      <c r="A4" s="52" t="s">
        <v>33</v>
      </c>
      <c r="B4" s="53"/>
      <c r="C4" s="60"/>
      <c r="D4" s="172"/>
      <c r="E4" s="173"/>
      <c r="F4" s="172"/>
      <c r="G4" s="174"/>
      <c r="H4" s="172"/>
      <c r="I4" s="173"/>
      <c r="J4" s="172"/>
      <c r="K4" s="174"/>
      <c r="L4" s="172"/>
      <c r="M4" s="173"/>
      <c r="N4" s="172"/>
      <c r="O4" s="174"/>
      <c r="P4" s="172"/>
      <c r="Q4" s="173"/>
      <c r="R4" s="172"/>
      <c r="S4" s="174"/>
      <c r="T4" s="172"/>
      <c r="U4" s="174"/>
      <c r="V4" s="172"/>
      <c r="W4" s="173"/>
      <c r="X4" s="172"/>
      <c r="Y4" s="174"/>
      <c r="Z4" s="172"/>
      <c r="AA4" s="173"/>
      <c r="AB4" s="172"/>
      <c r="AC4" s="174"/>
      <c r="AD4" s="172"/>
      <c r="AE4" s="173"/>
      <c r="AF4" s="172"/>
      <c r="AG4" s="174"/>
      <c r="AH4" s="48"/>
      <c r="AI4" s="57" t="s">
        <v>34</v>
      </c>
      <c r="AJ4" s="57" t="s">
        <v>35</v>
      </c>
      <c r="AK4" s="58" t="s">
        <v>31</v>
      </c>
      <c r="AM4" s="59" t="s">
        <v>36</v>
      </c>
      <c r="AO4" s="61"/>
      <c r="AQ4" s="61"/>
    </row>
    <row r="5" spans="1:43" s="61" customFormat="1" ht="15.75" customHeight="1">
      <c r="A5" s="62" t="s">
        <v>37</v>
      </c>
      <c r="B5" s="54"/>
      <c r="C5" s="54"/>
      <c r="D5" s="175"/>
      <c r="E5" s="177"/>
      <c r="F5" s="175"/>
      <c r="G5" s="176"/>
      <c r="H5" s="175"/>
      <c r="I5" s="177"/>
      <c r="J5" s="175"/>
      <c r="K5" s="176"/>
      <c r="L5" s="175"/>
      <c r="M5" s="177"/>
      <c r="N5" s="175"/>
      <c r="O5" s="176"/>
      <c r="P5" s="175"/>
      <c r="Q5" s="177"/>
      <c r="R5" s="175"/>
      <c r="S5" s="176"/>
      <c r="T5" s="175"/>
      <c r="U5" s="176"/>
      <c r="V5" s="175"/>
      <c r="W5" s="177"/>
      <c r="X5" s="175"/>
      <c r="Y5" s="176"/>
      <c r="Z5" s="175"/>
      <c r="AA5" s="177"/>
      <c r="AB5" s="175"/>
      <c r="AC5" s="176"/>
      <c r="AD5" s="175"/>
      <c r="AE5" s="177"/>
      <c r="AF5" s="175"/>
      <c r="AG5" s="176"/>
      <c r="AH5" s="48"/>
      <c r="AI5" s="57" t="s">
        <v>38</v>
      </c>
      <c r="AJ5" s="57" t="s">
        <v>39</v>
      </c>
      <c r="AK5" s="58" t="s">
        <v>40</v>
      </c>
      <c r="AL5" s="50"/>
      <c r="AM5" s="59" t="s">
        <v>41</v>
      </c>
      <c r="AO5" s="63"/>
      <c r="AQ5" s="63"/>
    </row>
    <row r="6" spans="1:43" s="63" customFormat="1" ht="16.5" customHeight="1">
      <c r="A6" s="62" t="s">
        <v>42</v>
      </c>
      <c r="B6" s="64"/>
      <c r="C6" s="64"/>
      <c r="D6" s="178"/>
      <c r="E6" s="179"/>
      <c r="F6" s="178"/>
      <c r="G6" s="180"/>
      <c r="H6" s="178"/>
      <c r="I6" s="179"/>
      <c r="J6" s="178"/>
      <c r="K6" s="180"/>
      <c r="L6" s="178"/>
      <c r="M6" s="179"/>
      <c r="N6" s="178"/>
      <c r="O6" s="180"/>
      <c r="P6" s="178"/>
      <c r="Q6" s="179"/>
      <c r="R6" s="181"/>
      <c r="S6" s="181"/>
      <c r="T6" s="178"/>
      <c r="U6" s="180"/>
      <c r="V6" s="178"/>
      <c r="W6" s="179"/>
      <c r="X6" s="178"/>
      <c r="Y6" s="180"/>
      <c r="Z6" s="178"/>
      <c r="AA6" s="179"/>
      <c r="AB6" s="178"/>
      <c r="AC6" s="180"/>
      <c r="AD6" s="178"/>
      <c r="AE6" s="179"/>
      <c r="AF6" s="181"/>
      <c r="AG6" s="181"/>
      <c r="AH6" s="48"/>
      <c r="AI6" s="57" t="s">
        <v>43</v>
      </c>
      <c r="AJ6" s="65" t="s">
        <v>44</v>
      </c>
      <c r="AK6" s="66"/>
      <c r="AL6" s="50"/>
      <c r="AM6" s="59" t="s">
        <v>45</v>
      </c>
      <c r="AO6" s="44"/>
      <c r="AQ6" s="44"/>
    </row>
    <row r="7" spans="1:43" ht="16.5" customHeight="1">
      <c r="A7" s="52" t="s">
        <v>46</v>
      </c>
      <c r="B7" s="53"/>
      <c r="C7" s="67" t="s">
        <v>47</v>
      </c>
      <c r="D7" s="68"/>
      <c r="E7" s="68"/>
      <c r="F7" s="68"/>
      <c r="G7" s="69"/>
      <c r="H7" s="68"/>
      <c r="I7" s="68"/>
      <c r="J7" s="68"/>
      <c r="K7" s="69"/>
      <c r="L7" s="68"/>
      <c r="M7" s="68"/>
      <c r="N7" s="68"/>
      <c r="O7" s="69"/>
      <c r="P7" s="68"/>
      <c r="Q7" s="68"/>
      <c r="R7" s="69"/>
      <c r="S7" s="69"/>
      <c r="T7" s="68"/>
      <c r="U7" s="69"/>
      <c r="V7" s="68"/>
      <c r="W7" s="68"/>
      <c r="X7" s="68"/>
      <c r="Y7" s="69"/>
      <c r="Z7" s="68"/>
      <c r="AA7" s="68"/>
      <c r="AB7" s="68"/>
      <c r="AC7" s="69"/>
      <c r="AD7" s="68"/>
      <c r="AE7" s="68"/>
      <c r="AF7" s="69"/>
      <c r="AG7" s="69"/>
      <c r="AH7" s="48"/>
      <c r="AI7" s="57" t="s">
        <v>48</v>
      </c>
      <c r="AJ7" s="57" t="s">
        <v>49</v>
      </c>
      <c r="AK7" s="58"/>
      <c r="AM7" s="59" t="s">
        <v>50</v>
      </c>
      <c r="AO7" s="63"/>
      <c r="AQ7" s="63"/>
    </row>
    <row r="8" spans="1:43" s="63" customFormat="1" ht="16.5" customHeight="1">
      <c r="A8" s="52" t="s">
        <v>51</v>
      </c>
      <c r="B8" s="53"/>
      <c r="C8" s="67" t="s">
        <v>52</v>
      </c>
      <c r="D8" s="115"/>
      <c r="E8" s="68"/>
      <c r="F8" s="115"/>
      <c r="G8" s="70"/>
      <c r="H8" s="115"/>
      <c r="I8" s="68"/>
      <c r="J8" s="115"/>
      <c r="K8" s="70"/>
      <c r="L8" s="115"/>
      <c r="M8" s="68"/>
      <c r="N8" s="115"/>
      <c r="O8" s="70"/>
      <c r="P8" s="115"/>
      <c r="Q8" s="71"/>
      <c r="R8" s="115"/>
      <c r="S8" s="70"/>
      <c r="T8" s="115"/>
      <c r="U8" s="70"/>
      <c r="V8" s="115"/>
      <c r="W8" s="68"/>
      <c r="X8" s="115"/>
      <c r="Y8" s="70"/>
      <c r="Z8" s="115"/>
      <c r="AA8" s="68"/>
      <c r="AB8" s="115"/>
      <c r="AC8" s="70"/>
      <c r="AD8" s="115"/>
      <c r="AE8" s="71"/>
      <c r="AF8" s="115"/>
      <c r="AG8" s="70"/>
      <c r="AH8" s="48"/>
      <c r="AI8" s="57" t="s">
        <v>53</v>
      </c>
      <c r="AJ8" s="57" t="s">
        <v>54</v>
      </c>
      <c r="AK8" s="58"/>
      <c r="AL8" s="50"/>
      <c r="AM8" s="59" t="s">
        <v>55</v>
      </c>
    </row>
    <row r="9" spans="1:43" s="63" customFormat="1" ht="16.5" customHeight="1">
      <c r="A9" s="52" t="s">
        <v>56</v>
      </c>
      <c r="B9" s="53"/>
      <c r="C9" s="67" t="s">
        <v>57</v>
      </c>
      <c r="D9" s="68"/>
      <c r="E9" s="72"/>
      <c r="F9" s="68"/>
      <c r="G9" s="73"/>
      <c r="H9" s="68"/>
      <c r="I9" s="72"/>
      <c r="J9" s="68"/>
      <c r="K9" s="73"/>
      <c r="L9" s="68"/>
      <c r="M9" s="72"/>
      <c r="N9" s="68"/>
      <c r="O9" s="73"/>
      <c r="P9" s="68"/>
      <c r="Q9" s="72"/>
      <c r="R9" s="68"/>
      <c r="S9" s="73"/>
      <c r="T9" s="68"/>
      <c r="U9" s="73"/>
      <c r="V9" s="68"/>
      <c r="W9" s="72"/>
      <c r="X9" s="68"/>
      <c r="Y9" s="73"/>
      <c r="Z9" s="68"/>
      <c r="AA9" s="72"/>
      <c r="AB9" s="68"/>
      <c r="AC9" s="73"/>
      <c r="AD9" s="68"/>
      <c r="AE9" s="72"/>
      <c r="AF9" s="68"/>
      <c r="AG9" s="73"/>
      <c r="AH9" s="48"/>
      <c r="AI9" s="57" t="s">
        <v>58</v>
      </c>
      <c r="AJ9" s="57" t="s">
        <v>59</v>
      </c>
      <c r="AK9" s="58"/>
      <c r="AL9" s="74"/>
      <c r="AM9" s="59" t="s">
        <v>60</v>
      </c>
    </row>
    <row r="10" spans="1:43" s="63" customFormat="1">
      <c r="A10" s="52" t="s">
        <v>61</v>
      </c>
      <c r="B10" s="53"/>
      <c r="C10" s="52" t="s">
        <v>62</v>
      </c>
      <c r="D10" s="68"/>
      <c r="E10" s="114"/>
      <c r="F10" s="68"/>
      <c r="G10" s="75"/>
      <c r="H10" s="68"/>
      <c r="I10" s="114"/>
      <c r="J10" s="68"/>
      <c r="K10" s="75"/>
      <c r="L10" s="68"/>
      <c r="M10" s="114"/>
      <c r="N10" s="68"/>
      <c r="O10" s="75"/>
      <c r="P10" s="68"/>
      <c r="Q10" s="114"/>
      <c r="R10" s="68"/>
      <c r="S10" s="76"/>
      <c r="T10" s="68"/>
      <c r="U10" s="75"/>
      <c r="V10" s="68"/>
      <c r="W10" s="114"/>
      <c r="X10" s="68"/>
      <c r="Y10" s="75"/>
      <c r="Z10" s="68"/>
      <c r="AA10" s="114"/>
      <c r="AB10" s="68"/>
      <c r="AC10" s="75"/>
      <c r="AD10" s="68"/>
      <c r="AE10" s="114"/>
      <c r="AF10" s="68"/>
      <c r="AG10" s="76"/>
      <c r="AH10" s="48"/>
      <c r="AI10" s="77" t="s">
        <v>63</v>
      </c>
      <c r="AJ10" s="77" t="s">
        <v>64</v>
      </c>
      <c r="AK10" s="77"/>
      <c r="AL10" s="50" t="s">
        <v>65</v>
      </c>
      <c r="AM10" s="59" t="s">
        <v>66</v>
      </c>
      <c r="AO10" s="44"/>
      <c r="AQ10" s="44"/>
    </row>
    <row r="11" spans="1:43">
      <c r="A11" s="52" t="s">
        <v>67</v>
      </c>
      <c r="B11" s="53"/>
      <c r="C11" s="67" t="s">
        <v>68</v>
      </c>
      <c r="D11" s="78"/>
      <c r="E11" s="78"/>
      <c r="F11" s="78"/>
      <c r="G11" s="79"/>
      <c r="H11" s="78"/>
      <c r="I11" s="78"/>
      <c r="J11" s="78"/>
      <c r="K11" s="79"/>
      <c r="L11" s="78"/>
      <c r="M11" s="78"/>
      <c r="N11" s="78"/>
      <c r="O11" s="79"/>
      <c r="P11" s="78"/>
      <c r="Q11" s="78"/>
      <c r="R11" s="78"/>
      <c r="S11" s="79"/>
      <c r="T11" s="78"/>
      <c r="U11" s="79"/>
      <c r="V11" s="78"/>
      <c r="W11" s="78"/>
      <c r="X11" s="78"/>
      <c r="Y11" s="79"/>
      <c r="Z11" s="78"/>
      <c r="AA11" s="78"/>
      <c r="AB11" s="78"/>
      <c r="AC11" s="79"/>
      <c r="AD11" s="78"/>
      <c r="AE11" s="78"/>
      <c r="AF11" s="78"/>
      <c r="AG11" s="79"/>
      <c r="AH11" s="48"/>
      <c r="AI11" s="80" t="s">
        <v>69</v>
      </c>
      <c r="AJ11" s="80" t="s">
        <v>70</v>
      </c>
      <c r="AK11" s="77"/>
      <c r="AL11" s="50" t="s">
        <v>71</v>
      </c>
      <c r="AM11" s="59" t="s">
        <v>72</v>
      </c>
    </row>
    <row r="12" spans="1:43">
      <c r="A12" s="81" t="s">
        <v>73</v>
      </c>
      <c r="B12" s="82"/>
      <c r="C12" s="83"/>
      <c r="D12" s="182"/>
      <c r="E12" s="183"/>
      <c r="F12" s="184"/>
      <c r="G12" s="185"/>
      <c r="H12" s="182"/>
      <c r="I12" s="183"/>
      <c r="J12" s="184"/>
      <c r="K12" s="185"/>
      <c r="L12" s="182"/>
      <c r="M12" s="183"/>
      <c r="N12" s="184"/>
      <c r="O12" s="185"/>
      <c r="P12" s="182"/>
      <c r="Q12" s="183"/>
      <c r="R12" s="184"/>
      <c r="S12" s="185"/>
      <c r="T12" s="182"/>
      <c r="U12" s="186"/>
      <c r="V12" s="182"/>
      <c r="W12" s="183"/>
      <c r="X12" s="182"/>
      <c r="Y12" s="186"/>
      <c r="Z12" s="182"/>
      <c r="AA12" s="183"/>
      <c r="AB12" s="182"/>
      <c r="AC12" s="186"/>
      <c r="AD12" s="182"/>
      <c r="AE12" s="183"/>
      <c r="AF12" s="182"/>
      <c r="AG12" s="186"/>
      <c r="AH12" s="48"/>
      <c r="AI12" s="80"/>
      <c r="AJ12" s="80"/>
      <c r="AK12" s="77"/>
      <c r="AL12" s="50" t="s">
        <v>74</v>
      </c>
      <c r="AM12" s="59" t="s">
        <v>75</v>
      </c>
    </row>
    <row r="13" spans="1:43">
      <c r="A13" s="84"/>
      <c r="B13" s="85"/>
      <c r="C13" s="86"/>
      <c r="D13" s="192" t="s">
        <v>76</v>
      </c>
      <c r="E13" s="192"/>
      <c r="F13" s="192"/>
      <c r="G13" s="192"/>
      <c r="H13" s="192"/>
      <c r="I13" s="192"/>
      <c r="J13" s="192"/>
      <c r="K13" s="192"/>
      <c r="L13" s="192"/>
      <c r="M13" s="192"/>
      <c r="N13" s="192"/>
      <c r="O13" s="192"/>
      <c r="P13" s="192"/>
      <c r="Q13" s="192"/>
      <c r="R13" s="192"/>
      <c r="S13" s="193"/>
      <c r="T13" s="194" t="s">
        <v>76</v>
      </c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3"/>
      <c r="AH13" s="48"/>
      <c r="AI13" s="80"/>
      <c r="AJ13" s="80"/>
      <c r="AK13" s="77"/>
      <c r="AL13" s="44" t="s">
        <v>77</v>
      </c>
      <c r="AM13" s="59" t="s">
        <v>78</v>
      </c>
    </row>
    <row r="14" spans="1:43" ht="16.5" customHeight="1">
      <c r="A14" s="52" t="s">
        <v>79</v>
      </c>
      <c r="B14" s="87" t="s">
        <v>80</v>
      </c>
      <c r="C14" s="67" t="s">
        <v>81</v>
      </c>
      <c r="D14" s="88"/>
      <c r="E14" s="89"/>
      <c r="F14" s="88"/>
      <c r="G14" s="114"/>
      <c r="H14" s="88"/>
      <c r="I14" s="114"/>
      <c r="J14" s="88"/>
      <c r="K14" s="114"/>
      <c r="L14" s="88"/>
      <c r="M14" s="114"/>
      <c r="N14" s="88"/>
      <c r="O14" s="114"/>
      <c r="P14" s="88"/>
      <c r="Q14" s="114"/>
      <c r="R14" s="88"/>
      <c r="S14" s="75"/>
      <c r="T14" s="88"/>
      <c r="U14" s="114"/>
      <c r="V14" s="88"/>
      <c r="W14" s="114"/>
      <c r="X14" s="88"/>
      <c r="Y14" s="114"/>
      <c r="Z14" s="88"/>
      <c r="AA14" s="114"/>
      <c r="AB14" s="88"/>
      <c r="AC14" s="114"/>
      <c r="AD14" s="88"/>
      <c r="AE14" s="114"/>
      <c r="AF14" s="88"/>
      <c r="AG14" s="75"/>
      <c r="AH14" s="48"/>
      <c r="AI14" s="77"/>
      <c r="AJ14" s="77"/>
      <c r="AK14" s="77"/>
      <c r="AL14" s="50" t="s">
        <v>82</v>
      </c>
      <c r="AM14" s="59" t="s">
        <v>83</v>
      </c>
    </row>
    <row r="15" spans="1:43" ht="16.5" customHeight="1">
      <c r="A15" s="52" t="s">
        <v>84</v>
      </c>
      <c r="B15" s="87" t="s">
        <v>80</v>
      </c>
      <c r="C15" s="67" t="s">
        <v>81</v>
      </c>
      <c r="D15" s="88"/>
      <c r="E15" s="89"/>
      <c r="F15" s="88"/>
      <c r="G15" s="114"/>
      <c r="H15" s="88"/>
      <c r="I15" s="114"/>
      <c r="J15" s="88"/>
      <c r="K15" s="114"/>
      <c r="L15" s="88"/>
      <c r="M15" s="114"/>
      <c r="N15" s="88"/>
      <c r="O15" s="114"/>
      <c r="P15" s="88"/>
      <c r="Q15" s="114"/>
      <c r="R15" s="88"/>
      <c r="S15" s="75"/>
      <c r="T15" s="88"/>
      <c r="U15" s="114"/>
      <c r="V15" s="88"/>
      <c r="W15" s="114"/>
      <c r="X15" s="88"/>
      <c r="Y15" s="114"/>
      <c r="Z15" s="88"/>
      <c r="AA15" s="114"/>
      <c r="AB15" s="88"/>
      <c r="AC15" s="114"/>
      <c r="AD15" s="88"/>
      <c r="AE15" s="114"/>
      <c r="AF15" s="88"/>
      <c r="AG15" s="75"/>
      <c r="AH15" s="48"/>
      <c r="AI15" s="80"/>
      <c r="AJ15" s="80"/>
      <c r="AK15" s="77"/>
      <c r="AL15" s="50" t="s">
        <v>85</v>
      </c>
      <c r="AM15" s="59" t="s">
        <v>86</v>
      </c>
    </row>
    <row r="16" spans="1:43" ht="16.5" customHeight="1">
      <c r="A16" s="52" t="s">
        <v>87</v>
      </c>
      <c r="B16" s="87" t="s">
        <v>80</v>
      </c>
      <c r="C16" s="67" t="s">
        <v>81</v>
      </c>
      <c r="D16" s="90"/>
      <c r="E16" s="114"/>
      <c r="F16" s="90"/>
      <c r="G16" s="114"/>
      <c r="H16" s="90"/>
      <c r="I16" s="114"/>
      <c r="J16" s="90"/>
      <c r="K16" s="114"/>
      <c r="L16" s="90"/>
      <c r="M16" s="114"/>
      <c r="N16" s="90"/>
      <c r="O16" s="114"/>
      <c r="P16" s="90"/>
      <c r="Q16" s="114"/>
      <c r="R16" s="90"/>
      <c r="S16" s="75"/>
      <c r="T16" s="90"/>
      <c r="U16" s="114"/>
      <c r="V16" s="90"/>
      <c r="W16" s="114"/>
      <c r="X16" s="90"/>
      <c r="Y16" s="114"/>
      <c r="Z16" s="90"/>
      <c r="AA16" s="114"/>
      <c r="AB16" s="90"/>
      <c r="AC16" s="114"/>
      <c r="AD16" s="90"/>
      <c r="AE16" s="114"/>
      <c r="AF16" s="90"/>
      <c r="AG16" s="75"/>
      <c r="AH16" s="48"/>
      <c r="AI16" s="80"/>
      <c r="AJ16" s="80"/>
      <c r="AK16" s="77"/>
      <c r="AL16" s="50" t="s">
        <v>88</v>
      </c>
      <c r="AM16" s="59" t="s">
        <v>89</v>
      </c>
    </row>
    <row r="17" spans="1:114" ht="16.5" customHeight="1">
      <c r="A17" s="91"/>
      <c r="B17" s="92" t="s">
        <v>90</v>
      </c>
      <c r="C17" s="93" t="s">
        <v>91</v>
      </c>
      <c r="D17" s="90"/>
      <c r="E17" s="68"/>
      <c r="F17" s="90"/>
      <c r="G17" s="116"/>
      <c r="H17" s="90"/>
      <c r="I17" s="116"/>
      <c r="J17" s="90"/>
      <c r="K17" s="116"/>
      <c r="L17" s="90"/>
      <c r="M17" s="116"/>
      <c r="N17" s="90"/>
      <c r="O17" s="116"/>
      <c r="P17" s="90"/>
      <c r="Q17" s="116"/>
      <c r="R17" s="90"/>
      <c r="S17" s="117"/>
      <c r="T17" s="90"/>
      <c r="U17" s="116"/>
      <c r="V17" s="90"/>
      <c r="W17" s="116"/>
      <c r="X17" s="90"/>
      <c r="Y17" s="116"/>
      <c r="Z17" s="90"/>
      <c r="AA17" s="116"/>
      <c r="AB17" s="90"/>
      <c r="AC17" s="116"/>
      <c r="AD17" s="90"/>
      <c r="AE17" s="116"/>
      <c r="AF17" s="90"/>
      <c r="AG17" s="117"/>
      <c r="AH17" s="48"/>
      <c r="AI17" s="80"/>
      <c r="AJ17" s="80"/>
      <c r="AK17" s="77"/>
      <c r="AL17" s="50" t="s">
        <v>92</v>
      </c>
      <c r="AM17" s="59" t="s">
        <v>93</v>
      </c>
    </row>
    <row r="18" spans="1:114">
      <c r="A18" s="52" t="s">
        <v>94</v>
      </c>
      <c r="B18" s="64"/>
      <c r="C18" s="94" t="s">
        <v>95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9"/>
      <c r="AH18" s="48"/>
      <c r="AI18" s="80"/>
      <c r="AJ18" s="80"/>
      <c r="AK18" s="77"/>
      <c r="AL18" s="44" t="s">
        <v>96</v>
      </c>
      <c r="AM18" s="59" t="s">
        <v>97</v>
      </c>
    </row>
    <row r="19" spans="1:114" ht="16.5" customHeight="1">
      <c r="A19" s="52" t="s">
        <v>98</v>
      </c>
      <c r="B19" s="64"/>
      <c r="C19" s="95"/>
      <c r="D19" s="187"/>
      <c r="E19" s="188"/>
      <c r="F19" s="187"/>
      <c r="G19" s="188"/>
      <c r="H19" s="187"/>
      <c r="I19" s="188"/>
      <c r="J19" s="187"/>
      <c r="K19" s="188"/>
      <c r="L19" s="187"/>
      <c r="M19" s="188"/>
      <c r="N19" s="187"/>
      <c r="O19" s="188"/>
      <c r="P19" s="187"/>
      <c r="Q19" s="188"/>
      <c r="R19" s="187"/>
      <c r="S19" s="188"/>
      <c r="T19" s="187"/>
      <c r="U19" s="188"/>
      <c r="V19" s="187"/>
      <c r="W19" s="188"/>
      <c r="X19" s="187"/>
      <c r="Y19" s="188"/>
      <c r="Z19" s="187"/>
      <c r="AA19" s="188"/>
      <c r="AB19" s="187"/>
      <c r="AC19" s="188"/>
      <c r="AD19" s="187"/>
      <c r="AE19" s="188"/>
      <c r="AF19" s="187"/>
      <c r="AG19" s="188"/>
      <c r="AH19" s="48"/>
      <c r="AI19" s="80"/>
      <c r="AJ19" s="80"/>
      <c r="AK19" s="77"/>
      <c r="AL19" s="44"/>
      <c r="AM19" s="61"/>
      <c r="AO19" s="61"/>
      <c r="AQ19" s="61"/>
    </row>
    <row r="20" spans="1:114" ht="14.25" customHeight="1">
      <c r="A20" s="96" t="s">
        <v>99</v>
      </c>
      <c r="B20" s="44"/>
      <c r="C20" s="44"/>
      <c r="D20" s="187"/>
      <c r="E20" s="188"/>
      <c r="F20" s="187"/>
      <c r="G20" s="188"/>
      <c r="H20" s="187"/>
      <c r="I20" s="188"/>
      <c r="J20" s="187"/>
      <c r="K20" s="188"/>
      <c r="L20" s="187"/>
      <c r="M20" s="188"/>
      <c r="N20" s="187"/>
      <c r="O20" s="188"/>
      <c r="P20" s="187"/>
      <c r="Q20" s="188"/>
      <c r="R20" s="187"/>
      <c r="S20" s="188"/>
      <c r="T20" s="187"/>
      <c r="U20" s="188"/>
      <c r="V20" s="187"/>
      <c r="W20" s="188"/>
      <c r="X20" s="187"/>
      <c r="Y20" s="188"/>
      <c r="Z20" s="187"/>
      <c r="AA20" s="188"/>
      <c r="AB20" s="187"/>
      <c r="AC20" s="188"/>
      <c r="AD20" s="187"/>
      <c r="AE20" s="188"/>
      <c r="AF20" s="187"/>
      <c r="AG20" s="188"/>
      <c r="AH20" s="48"/>
      <c r="AI20" s="80"/>
      <c r="AJ20" s="80"/>
      <c r="AK20" s="77"/>
      <c r="AL20" s="50" t="s">
        <v>100</v>
      </c>
      <c r="AM20" s="61"/>
      <c r="AO20" s="51"/>
    </row>
    <row r="21" spans="1:114" ht="14.25" customHeight="1">
      <c r="A21" s="52" t="s">
        <v>101</v>
      </c>
      <c r="B21" s="53"/>
      <c r="C21" s="60"/>
      <c r="D21" s="189"/>
      <c r="E21" s="191"/>
      <c r="F21" s="189"/>
      <c r="G21" s="190"/>
      <c r="H21" s="189"/>
      <c r="I21" s="190"/>
      <c r="J21" s="189"/>
      <c r="K21" s="190"/>
      <c r="L21" s="189"/>
      <c r="M21" s="190"/>
      <c r="N21" s="189"/>
      <c r="O21" s="190"/>
      <c r="P21" s="189"/>
      <c r="Q21" s="191"/>
      <c r="R21" s="189"/>
      <c r="S21" s="190"/>
      <c r="T21" s="189"/>
      <c r="U21" s="190"/>
      <c r="V21" s="189"/>
      <c r="W21" s="190"/>
      <c r="X21" s="189"/>
      <c r="Y21" s="190"/>
      <c r="Z21" s="189"/>
      <c r="AA21" s="190"/>
      <c r="AB21" s="189"/>
      <c r="AC21" s="190"/>
      <c r="AD21" s="189"/>
      <c r="AE21" s="191"/>
      <c r="AF21" s="189"/>
      <c r="AG21" s="190"/>
      <c r="AH21" s="48"/>
      <c r="AI21" s="80"/>
      <c r="AJ21" s="80"/>
      <c r="AK21" s="77"/>
      <c r="AL21" s="50" t="s">
        <v>82</v>
      </c>
      <c r="AN21" s="51"/>
      <c r="AO21" s="51"/>
      <c r="AQ21" s="97"/>
      <c r="DB21" s="63"/>
      <c r="DC21" s="63"/>
      <c r="DD21" s="63"/>
      <c r="DE21" s="63"/>
      <c r="DF21" s="63"/>
      <c r="DG21" s="63"/>
      <c r="DH21" s="63"/>
      <c r="DI21" s="63"/>
      <c r="DJ21" s="63"/>
    </row>
    <row r="22" spans="1:114" s="97" customFormat="1" ht="13.5" customHeight="1">
      <c r="A22" s="196" t="s">
        <v>105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6"/>
      <c r="U22" s="196"/>
      <c r="V22" s="196"/>
      <c r="W22" s="196"/>
      <c r="X22" s="196"/>
      <c r="Y22" s="196"/>
      <c r="Z22" s="196"/>
      <c r="AA22" s="196"/>
      <c r="AB22" s="196"/>
      <c r="AC22" s="196"/>
      <c r="AD22" s="196"/>
      <c r="AE22" s="196"/>
      <c r="AF22" s="196"/>
      <c r="AG22" s="196"/>
      <c r="AH22" s="48"/>
      <c r="AI22" s="80"/>
      <c r="AJ22" s="80"/>
      <c r="AK22" s="77"/>
      <c r="AL22" s="50" t="s">
        <v>102</v>
      </c>
      <c r="AM22" s="51"/>
      <c r="AN22" s="51"/>
      <c r="AO22" s="51"/>
    </row>
    <row r="23" spans="1:114" s="97" customFormat="1" ht="13.5" customHeight="1">
      <c r="A23" s="195" t="s">
        <v>105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48"/>
      <c r="AI23" s="80"/>
      <c r="AJ23" s="80"/>
      <c r="AK23" s="77"/>
      <c r="AL23" s="50"/>
      <c r="AM23" s="51"/>
      <c r="AN23" s="51"/>
      <c r="AO23" s="51"/>
    </row>
    <row r="24" spans="1:114" s="123" customFormat="1" ht="13.5" customHeight="1">
      <c r="A24" s="195" t="s">
        <v>106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195"/>
      <c r="O24" s="195"/>
      <c r="P24" s="195"/>
      <c r="Q24" s="195"/>
      <c r="R24" s="195"/>
      <c r="S24" s="195"/>
      <c r="T24" s="195"/>
      <c r="U24" s="195"/>
      <c r="V24" s="195"/>
      <c r="W24" s="195"/>
      <c r="X24" s="195"/>
      <c r="Y24" s="195"/>
      <c r="Z24" s="195"/>
      <c r="AA24" s="195"/>
      <c r="AB24" s="195"/>
      <c r="AC24" s="195"/>
      <c r="AD24" s="195"/>
      <c r="AE24" s="195"/>
      <c r="AF24" s="195"/>
      <c r="AG24" s="195"/>
      <c r="AH24" s="118"/>
      <c r="AI24" s="119"/>
      <c r="AJ24" s="119"/>
      <c r="AK24" s="120"/>
      <c r="AL24" s="121"/>
      <c r="AM24" s="122"/>
      <c r="AN24" s="122"/>
      <c r="AO24" s="122"/>
    </row>
    <row r="25" spans="1:114" s="97" customFormat="1" ht="16.5" customHeight="1">
      <c r="A25" s="98" t="s">
        <v>103</v>
      </c>
      <c r="AH25" s="48"/>
      <c r="AI25" s="80"/>
      <c r="AJ25" s="80"/>
      <c r="AK25" s="77"/>
      <c r="AL25" s="51"/>
      <c r="AM25" s="51"/>
      <c r="AN25" s="51"/>
      <c r="AO25" s="51"/>
    </row>
    <row r="26" spans="1:114" s="97" customFormat="1" ht="13.5" customHeight="1">
      <c r="B26" s="80"/>
      <c r="C26" s="80"/>
      <c r="D26" s="80"/>
      <c r="E26" s="80"/>
      <c r="F26" s="80"/>
      <c r="G26" s="77"/>
      <c r="H26" s="77"/>
      <c r="I26" s="77"/>
      <c r="J26" s="77"/>
      <c r="K26" s="77"/>
      <c r="L26" s="77"/>
      <c r="M26" s="77"/>
      <c r="N26" s="77"/>
      <c r="O26" s="77"/>
      <c r="P26" s="80"/>
      <c r="Q26" s="80"/>
      <c r="R26" s="80"/>
      <c r="S26" s="80"/>
      <c r="T26" s="80"/>
      <c r="U26" s="77"/>
      <c r="V26" s="77"/>
      <c r="W26" s="77"/>
      <c r="X26" s="77"/>
      <c r="Y26" s="77"/>
      <c r="Z26" s="77"/>
      <c r="AA26" s="77"/>
      <c r="AB26" s="77"/>
      <c r="AC26" s="77"/>
      <c r="AD26" s="80"/>
      <c r="AE26" s="80"/>
      <c r="AF26" s="80"/>
      <c r="AG26" s="80"/>
      <c r="AH26" s="48"/>
      <c r="AI26" s="80"/>
      <c r="AJ26" s="80"/>
      <c r="AK26" s="77"/>
      <c r="AM26" s="51"/>
      <c r="AN26" s="51"/>
      <c r="AO26" s="51"/>
    </row>
    <row r="27" spans="1:114" s="97" customFormat="1" ht="13.5" customHeight="1">
      <c r="A27" s="99"/>
      <c r="B27" s="48"/>
      <c r="C27" s="100"/>
      <c r="D27" s="101"/>
      <c r="E27" s="57"/>
      <c r="F27" s="57"/>
      <c r="G27" s="77"/>
      <c r="H27" s="77"/>
      <c r="I27" s="77"/>
      <c r="J27" s="77"/>
      <c r="K27" s="77"/>
      <c r="L27" s="77"/>
      <c r="M27" s="77"/>
      <c r="N27" s="77"/>
      <c r="O27" s="77"/>
      <c r="P27" s="80"/>
      <c r="Q27" s="80"/>
      <c r="R27" s="80"/>
      <c r="S27" s="80"/>
      <c r="T27" s="57"/>
      <c r="U27" s="77"/>
      <c r="V27" s="77"/>
      <c r="W27" s="77"/>
      <c r="X27" s="77"/>
      <c r="Y27" s="77"/>
      <c r="Z27" s="77"/>
      <c r="AA27" s="77"/>
      <c r="AB27" s="77"/>
      <c r="AC27" s="77"/>
      <c r="AD27" s="80"/>
      <c r="AE27" s="80"/>
      <c r="AF27" s="80"/>
      <c r="AG27" s="80"/>
      <c r="AH27" s="48"/>
      <c r="AI27" s="80"/>
      <c r="AJ27" s="80"/>
      <c r="AK27" s="77"/>
      <c r="AM27" s="51"/>
      <c r="AN27" s="51"/>
      <c r="AO27" s="51"/>
    </row>
    <row r="28" spans="1:114" s="97" customFormat="1" ht="13.5" customHeight="1">
      <c r="A28" s="102"/>
      <c r="B28" s="48"/>
      <c r="C28" s="57"/>
      <c r="D28" s="102"/>
      <c r="E28" s="57"/>
      <c r="F28" s="57"/>
      <c r="G28" s="77" t="s">
        <v>104</v>
      </c>
      <c r="H28" s="77"/>
      <c r="I28" s="77"/>
      <c r="J28" s="77"/>
      <c r="K28" s="77"/>
      <c r="L28" s="77"/>
      <c r="M28" s="77"/>
      <c r="N28" s="77"/>
      <c r="O28" s="77"/>
      <c r="P28" s="80"/>
      <c r="Q28" s="80"/>
      <c r="R28" s="80"/>
      <c r="S28" s="80"/>
      <c r="T28" s="57"/>
      <c r="U28" s="77"/>
      <c r="V28" s="77"/>
      <c r="W28" s="77"/>
      <c r="X28" s="77"/>
      <c r="Y28" s="77"/>
      <c r="Z28" s="77"/>
      <c r="AA28" s="77"/>
      <c r="AB28" s="77"/>
      <c r="AC28" s="77"/>
      <c r="AD28" s="80"/>
      <c r="AE28" s="80"/>
      <c r="AF28" s="80"/>
      <c r="AG28" s="80"/>
      <c r="AH28" s="48"/>
      <c r="AI28" s="80"/>
      <c r="AJ28" s="80"/>
      <c r="AK28" s="77"/>
      <c r="AM28" s="51"/>
      <c r="AN28" s="51"/>
      <c r="AO28" s="51"/>
    </row>
    <row r="29" spans="1:114" s="97" customFormat="1" ht="13.5" customHeight="1">
      <c r="A29" s="103"/>
      <c r="B29" s="104"/>
      <c r="C29" s="57"/>
      <c r="D29" s="105"/>
      <c r="E29" s="48"/>
      <c r="F29" s="103"/>
      <c r="G29" s="104"/>
      <c r="H29" s="104"/>
      <c r="I29" s="104"/>
      <c r="J29" s="104"/>
      <c r="K29" s="104"/>
      <c r="L29" s="104"/>
      <c r="M29" s="104"/>
      <c r="N29" s="104"/>
      <c r="O29" s="104"/>
      <c r="P29" s="80"/>
      <c r="Q29" s="80"/>
      <c r="R29" s="80"/>
      <c r="S29" s="80"/>
      <c r="T29" s="103"/>
      <c r="U29" s="104"/>
      <c r="V29" s="104"/>
      <c r="W29" s="104"/>
      <c r="X29" s="104"/>
      <c r="Y29" s="104"/>
      <c r="Z29" s="104"/>
      <c r="AA29" s="104"/>
      <c r="AB29" s="104"/>
      <c r="AC29" s="104"/>
      <c r="AD29" s="80"/>
      <c r="AE29" s="80"/>
      <c r="AF29" s="80"/>
      <c r="AG29" s="80"/>
      <c r="AH29" s="48"/>
      <c r="AI29" s="57"/>
      <c r="AJ29" s="57"/>
      <c r="AK29" s="58"/>
      <c r="AM29" s="51"/>
      <c r="AN29" s="51"/>
    </row>
    <row r="30" spans="1:114" s="97" customFormat="1" ht="13.5" customHeight="1">
      <c r="A30" s="103"/>
      <c r="B30" s="104"/>
      <c r="C30" s="57"/>
      <c r="D30" s="105"/>
      <c r="E30" s="48"/>
      <c r="F30" s="103"/>
      <c r="G30" s="104"/>
      <c r="H30" s="104"/>
      <c r="I30" s="104"/>
      <c r="J30" s="104"/>
      <c r="K30" s="104"/>
      <c r="L30" s="104"/>
      <c r="M30" s="104"/>
      <c r="N30" s="104"/>
      <c r="O30" s="104"/>
      <c r="P30" s="80"/>
      <c r="Q30" s="80"/>
      <c r="R30" s="80"/>
      <c r="S30" s="80"/>
      <c r="T30" s="103"/>
      <c r="U30" s="104"/>
      <c r="V30" s="104"/>
      <c r="W30" s="104"/>
      <c r="X30" s="104"/>
      <c r="Y30" s="104"/>
      <c r="Z30" s="104"/>
      <c r="AA30" s="104"/>
      <c r="AB30" s="104"/>
      <c r="AC30" s="104"/>
      <c r="AD30" s="80"/>
      <c r="AE30" s="80"/>
      <c r="AF30" s="80"/>
      <c r="AG30" s="80"/>
      <c r="AH30" s="48"/>
      <c r="AI30" s="57"/>
      <c r="AJ30" s="57"/>
      <c r="AK30" s="58"/>
      <c r="AM30" s="51"/>
      <c r="AN30" s="51"/>
      <c r="AO30" s="51"/>
    </row>
    <row r="31" spans="1:114" s="97" customFormat="1" ht="13.5" customHeight="1">
      <c r="A31" s="103"/>
      <c r="B31" s="104"/>
      <c r="F31" s="103"/>
      <c r="G31" s="104"/>
      <c r="H31" s="104"/>
      <c r="I31" s="104"/>
      <c r="J31" s="104"/>
      <c r="K31" s="104"/>
      <c r="L31" s="104"/>
      <c r="M31" s="104"/>
      <c r="N31" s="104"/>
      <c r="O31" s="104"/>
      <c r="T31" s="103"/>
      <c r="U31" s="104"/>
      <c r="V31" s="104"/>
      <c r="W31" s="104"/>
      <c r="X31" s="104"/>
      <c r="Y31" s="104"/>
      <c r="Z31" s="104"/>
      <c r="AA31" s="104"/>
      <c r="AB31" s="104"/>
      <c r="AC31" s="104"/>
      <c r="AH31" s="48"/>
      <c r="AM31" s="51"/>
      <c r="AN31" s="51"/>
      <c r="AO31" s="51"/>
    </row>
    <row r="32" spans="1:114" s="97" customFormat="1" ht="13.5" customHeight="1">
      <c r="A32" s="103"/>
      <c r="B32" s="104"/>
      <c r="F32" s="103"/>
      <c r="G32" s="104"/>
      <c r="H32" s="104"/>
      <c r="I32" s="104"/>
      <c r="J32" s="104"/>
      <c r="K32" s="104"/>
      <c r="L32" s="104"/>
      <c r="M32" s="104"/>
      <c r="N32" s="104"/>
      <c r="O32" s="104"/>
      <c r="T32" s="103"/>
      <c r="U32" s="104"/>
      <c r="V32" s="104"/>
      <c r="W32" s="104"/>
      <c r="X32" s="104"/>
      <c r="Y32" s="104"/>
      <c r="Z32" s="104"/>
      <c r="AA32" s="104"/>
      <c r="AB32" s="104"/>
      <c r="AC32" s="104"/>
      <c r="AH32" s="48"/>
      <c r="AM32" s="51"/>
      <c r="AN32" s="51"/>
      <c r="AO32" s="51"/>
    </row>
    <row r="33" spans="1:41" s="97" customFormat="1" ht="13.5" customHeight="1">
      <c r="A33" s="103"/>
      <c r="B33" s="104"/>
      <c r="C33" s="57"/>
      <c r="D33" s="105"/>
      <c r="E33" s="48"/>
      <c r="F33" s="103"/>
      <c r="G33" s="104"/>
      <c r="H33" s="104"/>
      <c r="I33" s="104"/>
      <c r="J33" s="104"/>
      <c r="K33" s="104"/>
      <c r="L33" s="104"/>
      <c r="M33" s="104"/>
      <c r="N33" s="104"/>
      <c r="O33" s="104"/>
      <c r="P33" s="80"/>
      <c r="Q33" s="80"/>
      <c r="R33" s="80"/>
      <c r="S33" s="80"/>
      <c r="T33" s="103"/>
      <c r="U33" s="104"/>
      <c r="V33" s="104"/>
      <c r="W33" s="104"/>
      <c r="X33" s="104"/>
      <c r="Y33" s="104"/>
      <c r="Z33" s="104"/>
      <c r="AA33" s="104"/>
      <c r="AB33" s="104"/>
      <c r="AC33" s="104"/>
      <c r="AD33" s="80"/>
      <c r="AE33" s="80"/>
      <c r="AF33" s="80"/>
      <c r="AG33" s="80"/>
      <c r="AH33" s="48"/>
      <c r="AM33" s="51"/>
      <c r="AN33" s="51"/>
      <c r="AO33" s="51"/>
    </row>
    <row r="34" spans="1:41" s="97" customFormat="1" ht="13.5" customHeight="1">
      <c r="A34" s="103"/>
      <c r="B34" s="104"/>
      <c r="C34" s="57"/>
      <c r="D34" s="105"/>
      <c r="E34" s="48"/>
      <c r="F34" s="103"/>
      <c r="G34" s="104"/>
      <c r="H34" s="104"/>
      <c r="I34" s="104"/>
      <c r="J34" s="104"/>
      <c r="K34" s="104"/>
      <c r="L34" s="104"/>
      <c r="M34" s="104"/>
      <c r="N34" s="104"/>
      <c r="O34" s="104"/>
      <c r="P34" s="80"/>
      <c r="Q34" s="80"/>
      <c r="R34" s="80"/>
      <c r="S34" s="80"/>
      <c r="T34" s="103"/>
      <c r="U34" s="104"/>
      <c r="V34" s="104"/>
      <c r="W34" s="104"/>
      <c r="X34" s="104"/>
      <c r="Y34" s="104"/>
      <c r="Z34" s="104"/>
      <c r="AA34" s="104"/>
      <c r="AB34" s="104"/>
      <c r="AC34" s="104"/>
      <c r="AD34" s="80"/>
      <c r="AE34" s="80"/>
      <c r="AF34" s="80"/>
      <c r="AG34" s="80"/>
      <c r="AH34" s="48"/>
      <c r="AM34" s="51"/>
      <c r="AN34" s="51"/>
      <c r="AO34" s="51"/>
    </row>
    <row r="35" spans="1:41" s="97" customFormat="1" ht="13.5" customHeight="1">
      <c r="A35" s="103"/>
      <c r="B35" s="104"/>
      <c r="C35" s="57"/>
      <c r="D35" s="105"/>
      <c r="E35" s="48"/>
      <c r="F35" s="103"/>
      <c r="G35" s="104"/>
      <c r="H35" s="104"/>
      <c r="I35" s="104"/>
      <c r="J35" s="104"/>
      <c r="K35" s="104"/>
      <c r="L35" s="104"/>
      <c r="M35" s="104"/>
      <c r="N35" s="104"/>
      <c r="O35" s="104"/>
      <c r="P35" s="80"/>
      <c r="Q35" s="80"/>
      <c r="R35" s="80"/>
      <c r="S35" s="80"/>
      <c r="T35" s="103"/>
      <c r="U35" s="104"/>
      <c r="V35" s="104"/>
      <c r="W35" s="104"/>
      <c r="X35" s="104"/>
      <c r="Y35" s="104"/>
      <c r="Z35" s="104"/>
      <c r="AA35" s="104"/>
      <c r="AB35" s="104"/>
      <c r="AC35" s="104"/>
      <c r="AD35" s="80"/>
      <c r="AE35" s="80"/>
      <c r="AF35" s="80"/>
      <c r="AG35" s="80"/>
      <c r="AH35" s="48"/>
      <c r="AM35" s="51"/>
      <c r="AN35" s="51"/>
      <c r="AO35" s="51"/>
    </row>
    <row r="36" spans="1:41" s="97" customFormat="1" ht="13.5" customHeight="1">
      <c r="A36" s="103"/>
      <c r="B36" s="104"/>
      <c r="C36" s="57"/>
      <c r="D36" s="105"/>
      <c r="E36" s="48"/>
      <c r="F36" s="57"/>
      <c r="G36" s="77"/>
      <c r="H36" s="77"/>
      <c r="I36" s="77"/>
      <c r="J36" s="77"/>
      <c r="K36" s="77"/>
      <c r="L36" s="77"/>
      <c r="M36" s="77"/>
      <c r="N36" s="77"/>
      <c r="O36" s="77"/>
      <c r="P36" s="80"/>
      <c r="Q36" s="80"/>
      <c r="R36" s="80"/>
      <c r="S36" s="80"/>
      <c r="T36" s="57"/>
      <c r="U36" s="77"/>
      <c r="V36" s="77"/>
      <c r="W36" s="77"/>
      <c r="X36" s="77"/>
      <c r="Y36" s="77"/>
      <c r="Z36" s="77"/>
      <c r="AA36" s="77"/>
      <c r="AB36" s="77"/>
      <c r="AC36" s="77"/>
      <c r="AD36" s="80"/>
      <c r="AE36" s="80"/>
      <c r="AF36" s="80"/>
      <c r="AG36" s="80"/>
      <c r="AH36" s="48"/>
      <c r="AM36" s="51"/>
      <c r="AN36" s="51"/>
      <c r="AO36" s="51"/>
    </row>
    <row r="37" spans="1:41" s="97" customFormat="1" ht="13.5" customHeight="1">
      <c r="A37" s="103"/>
      <c r="B37" s="104"/>
      <c r="C37" s="57"/>
      <c r="D37" s="105"/>
      <c r="E37" s="48"/>
      <c r="F37" s="57"/>
      <c r="G37" s="77"/>
      <c r="H37" s="77"/>
      <c r="I37" s="77"/>
      <c r="J37" s="77"/>
      <c r="K37" s="77"/>
      <c r="L37" s="77"/>
      <c r="M37" s="77"/>
      <c r="N37" s="77"/>
      <c r="O37" s="77"/>
      <c r="P37" s="80"/>
      <c r="Q37" s="80"/>
      <c r="R37" s="80"/>
      <c r="S37" s="80"/>
      <c r="T37" s="57"/>
      <c r="U37" s="77"/>
      <c r="V37" s="77"/>
      <c r="W37" s="77"/>
      <c r="X37" s="77"/>
      <c r="Y37" s="77"/>
      <c r="Z37" s="77"/>
      <c r="AA37" s="77"/>
      <c r="AB37" s="77"/>
      <c r="AC37" s="77"/>
      <c r="AD37" s="80"/>
      <c r="AE37" s="80"/>
      <c r="AF37" s="80"/>
      <c r="AG37" s="80"/>
      <c r="AH37" s="48"/>
      <c r="AM37" s="51"/>
      <c r="AN37" s="51"/>
      <c r="AO37" s="51"/>
    </row>
    <row r="38" spans="1:41" s="97" customFormat="1" ht="13.5" customHeight="1">
      <c r="A38" s="103"/>
      <c r="B38" s="104"/>
      <c r="C38" s="57"/>
      <c r="D38" s="105"/>
      <c r="E38" s="48"/>
      <c r="F38" s="57"/>
      <c r="G38" s="77"/>
      <c r="H38" s="77"/>
      <c r="I38" s="77"/>
      <c r="J38" s="77"/>
      <c r="K38" s="77"/>
      <c r="L38" s="77"/>
      <c r="M38" s="77"/>
      <c r="N38" s="77"/>
      <c r="O38" s="77"/>
      <c r="P38" s="80"/>
      <c r="Q38" s="80"/>
      <c r="R38" s="80"/>
      <c r="S38" s="80"/>
      <c r="T38" s="57"/>
      <c r="U38" s="77"/>
      <c r="V38" s="77"/>
      <c r="W38" s="77"/>
      <c r="X38" s="77"/>
      <c r="Y38" s="77"/>
      <c r="Z38" s="77"/>
      <c r="AA38" s="77"/>
      <c r="AB38" s="77"/>
      <c r="AC38" s="77"/>
      <c r="AD38" s="80"/>
      <c r="AE38" s="80"/>
      <c r="AF38" s="80"/>
      <c r="AG38" s="80"/>
      <c r="AH38" s="48"/>
      <c r="AM38" s="51"/>
      <c r="AN38" s="51"/>
      <c r="AO38" s="51"/>
    </row>
    <row r="39" spans="1:41" s="97" customFormat="1" ht="13.5" customHeight="1">
      <c r="A39" s="103"/>
      <c r="B39" s="104"/>
      <c r="C39" s="57"/>
      <c r="D39" s="105"/>
      <c r="E39" s="48"/>
      <c r="F39" s="57"/>
      <c r="G39" s="77"/>
      <c r="H39" s="77"/>
      <c r="I39" s="77"/>
      <c r="J39" s="77"/>
      <c r="K39" s="77"/>
      <c r="L39" s="77"/>
      <c r="M39" s="77"/>
      <c r="N39" s="77"/>
      <c r="O39" s="77"/>
      <c r="P39" s="80"/>
      <c r="Q39" s="80"/>
      <c r="R39" s="80"/>
      <c r="S39" s="80"/>
      <c r="T39" s="57"/>
      <c r="U39" s="77"/>
      <c r="V39" s="77"/>
      <c r="W39" s="77"/>
      <c r="X39" s="77"/>
      <c r="Y39" s="77"/>
      <c r="Z39" s="77"/>
      <c r="AA39" s="77"/>
      <c r="AB39" s="77"/>
      <c r="AC39" s="77"/>
      <c r="AD39" s="80"/>
      <c r="AE39" s="80"/>
      <c r="AF39" s="80"/>
      <c r="AG39" s="80"/>
      <c r="AH39" s="48"/>
      <c r="AI39" s="57"/>
      <c r="AJ39" s="57"/>
      <c r="AK39" s="58"/>
      <c r="AM39" s="51"/>
      <c r="AN39" s="51"/>
      <c r="AO39" s="51"/>
    </row>
    <row r="40" spans="1:41" s="97" customFormat="1" ht="13.5" customHeight="1">
      <c r="A40" s="103"/>
      <c r="B40" s="104"/>
      <c r="C40" s="57"/>
      <c r="D40" s="106"/>
      <c r="E40" s="48"/>
      <c r="F40" s="57"/>
      <c r="G40" s="77"/>
      <c r="H40" s="77"/>
      <c r="I40" s="77"/>
      <c r="J40" s="77"/>
      <c r="K40" s="77"/>
      <c r="L40" s="77"/>
      <c r="M40" s="77"/>
      <c r="N40" s="77"/>
      <c r="O40" s="77"/>
      <c r="P40" s="80"/>
      <c r="Q40" s="80"/>
      <c r="R40" s="80"/>
      <c r="S40" s="80"/>
      <c r="T40" s="57"/>
      <c r="U40" s="77"/>
      <c r="V40" s="77"/>
      <c r="W40" s="77"/>
      <c r="X40" s="77"/>
      <c r="Y40" s="77"/>
      <c r="Z40" s="77"/>
      <c r="AA40" s="77"/>
      <c r="AB40" s="77"/>
      <c r="AC40" s="77"/>
      <c r="AD40" s="80"/>
      <c r="AE40" s="80"/>
      <c r="AF40" s="80"/>
      <c r="AG40" s="80"/>
      <c r="AH40" s="48"/>
      <c r="AI40" s="57"/>
      <c r="AJ40" s="57"/>
      <c r="AK40" s="58"/>
      <c r="AM40" s="51"/>
      <c r="AN40" s="51"/>
      <c r="AO40" s="51"/>
    </row>
    <row r="41" spans="1:41" s="97" customFormat="1" ht="13.5" customHeight="1">
      <c r="A41" s="103"/>
      <c r="B41" s="104"/>
      <c r="C41" s="57"/>
      <c r="D41" s="105"/>
      <c r="E41" s="48"/>
      <c r="F41" s="57"/>
      <c r="G41" s="77"/>
      <c r="H41" s="77"/>
      <c r="I41" s="77"/>
      <c r="J41" s="77"/>
      <c r="K41" s="77"/>
      <c r="L41" s="77"/>
      <c r="M41" s="77"/>
      <c r="N41" s="77"/>
      <c r="O41" s="77"/>
      <c r="P41" s="80"/>
      <c r="Q41" s="80"/>
      <c r="R41" s="80"/>
      <c r="S41" s="80"/>
      <c r="T41" s="57"/>
      <c r="U41" s="77"/>
      <c r="V41" s="77"/>
      <c r="W41" s="77"/>
      <c r="X41" s="77"/>
      <c r="Y41" s="77"/>
      <c r="Z41" s="77"/>
      <c r="AA41" s="77"/>
      <c r="AB41" s="77"/>
      <c r="AC41" s="77"/>
      <c r="AD41" s="80"/>
      <c r="AE41" s="80"/>
      <c r="AF41" s="80"/>
      <c r="AG41" s="80"/>
      <c r="AH41" s="48"/>
      <c r="AI41" s="107"/>
      <c r="AJ41" s="107"/>
      <c r="AK41" s="108"/>
      <c r="AM41" s="51"/>
      <c r="AN41" s="51"/>
      <c r="AO41" s="51"/>
    </row>
    <row r="42" spans="1:41" s="97" customFormat="1" ht="13.5" customHeight="1">
      <c r="A42" s="103"/>
      <c r="B42" s="104"/>
      <c r="C42" s="57"/>
      <c r="D42" s="105"/>
      <c r="E42" s="48"/>
      <c r="F42" s="57"/>
      <c r="G42" s="77"/>
      <c r="H42" s="77"/>
      <c r="I42" s="77"/>
      <c r="J42" s="77"/>
      <c r="K42" s="77"/>
      <c r="L42" s="77"/>
      <c r="M42" s="77"/>
      <c r="N42" s="77"/>
      <c r="O42" s="77"/>
      <c r="P42" s="80"/>
      <c r="Q42" s="80"/>
      <c r="R42" s="80"/>
      <c r="S42" s="80"/>
      <c r="T42" s="57"/>
      <c r="U42" s="77"/>
      <c r="V42" s="77"/>
      <c r="W42" s="77"/>
      <c r="X42" s="77"/>
      <c r="Y42" s="77"/>
      <c r="Z42" s="77"/>
      <c r="AA42" s="77"/>
      <c r="AB42" s="77"/>
      <c r="AC42" s="77"/>
      <c r="AD42" s="80"/>
      <c r="AE42" s="80"/>
      <c r="AF42" s="80"/>
      <c r="AG42" s="80"/>
      <c r="AH42" s="48"/>
      <c r="AI42" s="107"/>
      <c r="AJ42" s="107"/>
      <c r="AK42" s="109"/>
      <c r="AM42" s="51"/>
      <c r="AN42" s="51"/>
      <c r="AO42" s="51"/>
    </row>
    <row r="43" spans="1:41" s="97" customFormat="1" ht="13.5" customHeight="1">
      <c r="A43" s="103"/>
      <c r="B43" s="104"/>
      <c r="C43" s="57"/>
      <c r="D43" s="105"/>
      <c r="E43" s="48"/>
      <c r="F43" s="57"/>
      <c r="G43" s="77"/>
      <c r="H43" s="77"/>
      <c r="I43" s="77"/>
      <c r="J43" s="77"/>
      <c r="K43" s="77"/>
      <c r="L43" s="77"/>
      <c r="M43" s="77"/>
      <c r="N43" s="77"/>
      <c r="O43" s="77"/>
      <c r="P43" s="80"/>
      <c r="Q43" s="80"/>
      <c r="R43" s="80"/>
      <c r="S43" s="80"/>
      <c r="T43" s="57"/>
      <c r="U43" s="77"/>
      <c r="V43" s="77"/>
      <c r="W43" s="77"/>
      <c r="X43" s="77"/>
      <c r="Y43" s="77"/>
      <c r="Z43" s="77"/>
      <c r="AA43" s="77"/>
      <c r="AB43" s="77"/>
      <c r="AC43" s="77"/>
      <c r="AD43" s="80"/>
      <c r="AE43" s="80"/>
      <c r="AF43" s="80"/>
      <c r="AG43" s="80"/>
      <c r="AH43" s="48"/>
      <c r="AI43" s="107"/>
      <c r="AJ43" s="107"/>
      <c r="AK43" s="109"/>
      <c r="AM43" s="51"/>
      <c r="AN43" s="51"/>
      <c r="AO43" s="51"/>
    </row>
    <row r="44" spans="1:41" s="97" customFormat="1" ht="13.5" customHeight="1">
      <c r="A44" s="103"/>
      <c r="B44" s="104"/>
      <c r="C44" s="57"/>
      <c r="D44" s="105"/>
      <c r="E44" s="48"/>
      <c r="F44" s="57"/>
      <c r="G44" s="77"/>
      <c r="H44" s="77"/>
      <c r="I44" s="77"/>
      <c r="J44" s="77"/>
      <c r="K44" s="77"/>
      <c r="L44" s="77"/>
      <c r="M44" s="77"/>
      <c r="N44" s="77"/>
      <c r="O44" s="77"/>
      <c r="P44" s="80"/>
      <c r="Q44" s="80"/>
      <c r="R44" s="80"/>
      <c r="S44" s="80"/>
      <c r="T44" s="57"/>
      <c r="U44" s="77"/>
      <c r="V44" s="77"/>
      <c r="W44" s="77"/>
      <c r="X44" s="77"/>
      <c r="Y44" s="77"/>
      <c r="Z44" s="77"/>
      <c r="AA44" s="77"/>
      <c r="AB44" s="77"/>
      <c r="AC44" s="77"/>
      <c r="AD44" s="80"/>
      <c r="AE44" s="80"/>
      <c r="AF44" s="80"/>
      <c r="AG44" s="80"/>
      <c r="AH44" s="48"/>
      <c r="AI44" s="107"/>
      <c r="AJ44" s="107"/>
      <c r="AK44" s="109"/>
      <c r="AM44" s="51"/>
      <c r="AN44" s="51"/>
      <c r="AO44" s="51"/>
    </row>
    <row r="45" spans="1:41" s="97" customFormat="1" ht="13.5" customHeight="1">
      <c r="A45" s="103"/>
      <c r="B45" s="104"/>
      <c r="C45" s="57"/>
      <c r="D45" s="105"/>
      <c r="E45" s="48"/>
      <c r="F45" s="57"/>
      <c r="G45" s="77"/>
      <c r="H45" s="77"/>
      <c r="I45" s="77"/>
      <c r="J45" s="77"/>
      <c r="K45" s="77"/>
      <c r="L45" s="77"/>
      <c r="M45" s="77"/>
      <c r="N45" s="77"/>
      <c r="O45" s="77"/>
      <c r="P45" s="80"/>
      <c r="Q45" s="80"/>
      <c r="R45" s="80"/>
      <c r="S45" s="80"/>
      <c r="T45" s="57"/>
      <c r="U45" s="77"/>
      <c r="V45" s="77"/>
      <c r="W45" s="77"/>
      <c r="X45" s="77"/>
      <c r="Y45" s="77"/>
      <c r="Z45" s="77"/>
      <c r="AA45" s="77"/>
      <c r="AB45" s="77"/>
      <c r="AC45" s="77"/>
      <c r="AD45" s="80"/>
      <c r="AE45" s="80"/>
      <c r="AF45" s="80"/>
      <c r="AG45" s="80"/>
      <c r="AH45" s="48"/>
      <c r="AI45" s="107"/>
      <c r="AJ45" s="107"/>
      <c r="AK45" s="109"/>
      <c r="AM45" s="51"/>
      <c r="AN45" s="51"/>
      <c r="AO45" s="51"/>
    </row>
    <row r="46" spans="1:41" s="97" customFormat="1" ht="13.5" customHeight="1">
      <c r="A46" s="103"/>
      <c r="B46" s="104"/>
      <c r="C46" s="57"/>
      <c r="D46" s="105"/>
      <c r="E46" s="48"/>
      <c r="F46" s="57"/>
      <c r="G46" s="77"/>
      <c r="H46" s="77"/>
      <c r="I46" s="77"/>
      <c r="J46" s="77"/>
      <c r="K46" s="77"/>
      <c r="L46" s="77"/>
      <c r="M46" s="77"/>
      <c r="N46" s="77"/>
      <c r="O46" s="77"/>
      <c r="P46" s="80"/>
      <c r="Q46" s="80"/>
      <c r="R46" s="80"/>
      <c r="S46" s="80"/>
      <c r="T46" s="57"/>
      <c r="U46" s="77"/>
      <c r="V46" s="77"/>
      <c r="W46" s="77"/>
      <c r="X46" s="77"/>
      <c r="Y46" s="77"/>
      <c r="Z46" s="77"/>
      <c r="AA46" s="77"/>
      <c r="AB46" s="77"/>
      <c r="AC46" s="77"/>
      <c r="AD46" s="80"/>
      <c r="AE46" s="80"/>
      <c r="AF46" s="80"/>
      <c r="AG46" s="80"/>
      <c r="AH46" s="48"/>
      <c r="AI46" s="107"/>
      <c r="AJ46" s="107"/>
      <c r="AK46" s="109"/>
      <c r="AM46" s="51"/>
      <c r="AN46" s="51"/>
    </row>
    <row r="47" spans="1:41" s="97" customFormat="1" ht="13.5" customHeight="1">
      <c r="A47" s="103"/>
      <c r="B47" s="104"/>
      <c r="C47" s="57"/>
      <c r="D47" s="105"/>
      <c r="E47" s="48"/>
      <c r="F47" s="57"/>
      <c r="G47" s="77"/>
      <c r="H47" s="77"/>
      <c r="I47" s="77"/>
      <c r="J47" s="77"/>
      <c r="K47" s="77"/>
      <c r="L47" s="77"/>
      <c r="M47" s="77"/>
      <c r="N47" s="77"/>
      <c r="O47" s="77"/>
      <c r="P47" s="80"/>
      <c r="Q47" s="80"/>
      <c r="R47" s="80"/>
      <c r="S47" s="80"/>
      <c r="T47" s="57"/>
      <c r="U47" s="77"/>
      <c r="V47" s="77"/>
      <c r="W47" s="77"/>
      <c r="X47" s="77"/>
      <c r="Y47" s="77"/>
      <c r="Z47" s="77"/>
      <c r="AA47" s="77"/>
      <c r="AB47" s="77"/>
      <c r="AC47" s="77"/>
      <c r="AD47" s="80"/>
      <c r="AE47" s="80"/>
      <c r="AF47" s="80"/>
      <c r="AG47" s="80"/>
      <c r="AH47" s="48"/>
      <c r="AI47" s="107"/>
      <c r="AJ47" s="107"/>
      <c r="AK47" s="108"/>
      <c r="AM47" s="51"/>
      <c r="AN47" s="51"/>
    </row>
    <row r="48" spans="1:41" s="97" customFormat="1" ht="13.5" customHeight="1">
      <c r="A48" s="103"/>
      <c r="B48" s="104"/>
      <c r="C48" s="57"/>
      <c r="D48" s="105"/>
      <c r="E48" s="48"/>
      <c r="F48" s="57"/>
      <c r="G48" s="77"/>
      <c r="H48" s="77"/>
      <c r="I48" s="77"/>
      <c r="J48" s="77"/>
      <c r="K48" s="77"/>
      <c r="L48" s="77"/>
      <c r="M48" s="77"/>
      <c r="N48" s="77"/>
      <c r="O48" s="77"/>
      <c r="P48" s="80"/>
      <c r="Q48" s="80"/>
      <c r="R48" s="80"/>
      <c r="S48" s="80"/>
      <c r="T48" s="57"/>
      <c r="U48" s="77"/>
      <c r="V48" s="77"/>
      <c r="W48" s="77"/>
      <c r="X48" s="77"/>
      <c r="Y48" s="77"/>
      <c r="Z48" s="77"/>
      <c r="AA48" s="77"/>
      <c r="AB48" s="77"/>
      <c r="AC48" s="77"/>
      <c r="AD48" s="80"/>
      <c r="AE48" s="80"/>
      <c r="AF48" s="80"/>
      <c r="AG48" s="80"/>
      <c r="AH48" s="48"/>
      <c r="AI48" s="107"/>
      <c r="AJ48" s="107"/>
      <c r="AK48" s="109"/>
      <c r="AM48" s="51"/>
      <c r="AN48" s="51"/>
    </row>
    <row r="49" spans="1:46" s="97" customFormat="1" ht="13.5" customHeight="1">
      <c r="A49" s="103"/>
      <c r="B49" s="104"/>
      <c r="C49" s="57"/>
      <c r="D49" s="105"/>
      <c r="E49" s="48"/>
      <c r="F49" s="57"/>
      <c r="G49" s="77"/>
      <c r="H49" s="77"/>
      <c r="I49" s="77"/>
      <c r="J49" s="77"/>
      <c r="K49" s="77"/>
      <c r="L49" s="77"/>
      <c r="M49" s="77"/>
      <c r="N49" s="77"/>
      <c r="O49" s="77"/>
      <c r="P49" s="80"/>
      <c r="Q49" s="80"/>
      <c r="R49" s="80"/>
      <c r="S49" s="80"/>
      <c r="T49" s="57"/>
      <c r="U49" s="77"/>
      <c r="V49" s="77"/>
      <c r="W49" s="77"/>
      <c r="X49" s="77"/>
      <c r="Y49" s="77"/>
      <c r="Z49" s="77"/>
      <c r="AA49" s="77"/>
      <c r="AB49" s="77"/>
      <c r="AC49" s="77"/>
      <c r="AD49" s="80"/>
      <c r="AE49" s="80"/>
      <c r="AF49" s="80"/>
      <c r="AG49" s="80"/>
      <c r="AH49" s="48"/>
      <c r="AI49" s="107"/>
      <c r="AJ49" s="107"/>
      <c r="AK49" s="109"/>
      <c r="AM49" s="51"/>
      <c r="AN49" s="51"/>
    </row>
    <row r="50" spans="1:46" s="97" customFormat="1" ht="13.5" customHeight="1">
      <c r="A50" s="103"/>
      <c r="B50" s="104"/>
      <c r="C50" s="57"/>
      <c r="D50" s="105"/>
      <c r="E50" s="48"/>
      <c r="F50" s="57"/>
      <c r="G50" s="77"/>
      <c r="H50" s="77"/>
      <c r="I50" s="77"/>
      <c r="J50" s="77"/>
      <c r="K50" s="77"/>
      <c r="L50" s="77"/>
      <c r="M50" s="77"/>
      <c r="N50" s="77"/>
      <c r="O50" s="77"/>
      <c r="P50" s="80"/>
      <c r="Q50" s="80"/>
      <c r="R50" s="80"/>
      <c r="S50" s="80"/>
      <c r="T50" s="57"/>
      <c r="U50" s="77"/>
      <c r="V50" s="77"/>
      <c r="W50" s="77"/>
      <c r="X50" s="77"/>
      <c r="Y50" s="77"/>
      <c r="Z50" s="77"/>
      <c r="AA50" s="77"/>
      <c r="AB50" s="77"/>
      <c r="AC50" s="77"/>
      <c r="AD50" s="80"/>
      <c r="AE50" s="80"/>
      <c r="AF50" s="80"/>
      <c r="AG50" s="80"/>
      <c r="AH50" s="48"/>
      <c r="AI50" s="107"/>
      <c r="AJ50" s="107"/>
      <c r="AK50" s="108"/>
      <c r="AM50" s="51"/>
      <c r="AN50" s="51"/>
    </row>
    <row r="51" spans="1:46" s="97" customFormat="1" ht="13.5" customHeight="1">
      <c r="A51" s="103"/>
      <c r="B51" s="104"/>
      <c r="C51" s="57"/>
      <c r="D51" s="105"/>
      <c r="E51" s="48"/>
      <c r="F51" s="57"/>
      <c r="G51" s="77"/>
      <c r="H51" s="77"/>
      <c r="I51" s="77"/>
      <c r="J51" s="77"/>
      <c r="K51" s="77"/>
      <c r="L51" s="77"/>
      <c r="M51" s="77"/>
      <c r="N51" s="77"/>
      <c r="O51" s="77"/>
      <c r="P51" s="80"/>
      <c r="Q51" s="80"/>
      <c r="R51" s="80"/>
      <c r="S51" s="80"/>
      <c r="T51" s="57"/>
      <c r="U51" s="77"/>
      <c r="V51" s="77"/>
      <c r="W51" s="77"/>
      <c r="X51" s="77"/>
      <c r="Y51" s="77"/>
      <c r="Z51" s="77"/>
      <c r="AA51" s="77"/>
      <c r="AB51" s="77"/>
      <c r="AC51" s="77"/>
      <c r="AD51" s="80"/>
      <c r="AE51" s="80"/>
      <c r="AF51" s="80"/>
      <c r="AG51" s="80"/>
      <c r="AH51" s="48"/>
      <c r="AI51" s="107"/>
      <c r="AJ51" s="107"/>
      <c r="AK51" s="109"/>
      <c r="AM51" s="51"/>
      <c r="AN51" s="51"/>
    </row>
    <row r="52" spans="1:46" s="97" customFormat="1" ht="13.5" customHeight="1">
      <c r="A52" s="103"/>
      <c r="B52" s="104"/>
      <c r="C52" s="57"/>
      <c r="D52" s="105"/>
      <c r="E52" s="48"/>
      <c r="F52" s="57"/>
      <c r="G52" s="77"/>
      <c r="H52" s="77"/>
      <c r="I52" s="77"/>
      <c r="J52" s="77"/>
      <c r="K52" s="77"/>
      <c r="L52" s="77"/>
      <c r="M52" s="77"/>
      <c r="N52" s="77"/>
      <c r="O52" s="77"/>
      <c r="P52" s="80"/>
      <c r="Q52" s="80"/>
      <c r="R52" s="80"/>
      <c r="S52" s="80"/>
      <c r="T52" s="57"/>
      <c r="U52" s="77"/>
      <c r="V52" s="77"/>
      <c r="W52" s="77"/>
      <c r="X52" s="77"/>
      <c r="Y52" s="77"/>
      <c r="Z52" s="77"/>
      <c r="AA52" s="77"/>
      <c r="AB52" s="77"/>
      <c r="AC52" s="77"/>
      <c r="AD52" s="80"/>
      <c r="AE52" s="80"/>
      <c r="AF52" s="80"/>
      <c r="AG52" s="80"/>
      <c r="AH52" s="48"/>
      <c r="AI52" s="107"/>
      <c r="AJ52" s="107"/>
      <c r="AK52" s="109"/>
      <c r="AM52" s="51"/>
      <c r="AN52" s="51"/>
    </row>
    <row r="53" spans="1:46" s="97" customFormat="1" ht="13.5" customHeight="1">
      <c r="A53" s="103"/>
      <c r="B53" s="104"/>
      <c r="C53" s="57"/>
      <c r="D53" s="57"/>
      <c r="E53" s="107"/>
      <c r="F53" s="57"/>
      <c r="G53" s="77"/>
      <c r="H53" s="77"/>
      <c r="I53" s="77"/>
      <c r="J53" s="77"/>
      <c r="K53" s="77"/>
      <c r="L53" s="77"/>
      <c r="M53" s="77"/>
      <c r="N53" s="77"/>
      <c r="O53" s="77"/>
      <c r="P53" s="80"/>
      <c r="Q53" s="80"/>
      <c r="R53" s="80"/>
      <c r="S53" s="80"/>
      <c r="T53" s="57"/>
      <c r="U53" s="77"/>
      <c r="V53" s="77"/>
      <c r="W53" s="77"/>
      <c r="X53" s="77"/>
      <c r="Y53" s="77"/>
      <c r="Z53" s="77"/>
      <c r="AA53" s="77"/>
      <c r="AB53" s="77"/>
      <c r="AC53" s="77"/>
      <c r="AD53" s="80"/>
      <c r="AE53" s="80"/>
      <c r="AF53" s="80"/>
      <c r="AG53" s="80"/>
      <c r="AH53" s="48"/>
      <c r="AI53" s="107"/>
      <c r="AJ53" s="107"/>
      <c r="AK53" s="109"/>
      <c r="AM53" s="51"/>
      <c r="AN53" s="51"/>
      <c r="AO53" s="51"/>
    </row>
    <row r="54" spans="1:46" s="111" customFormat="1" ht="13.5" customHeight="1">
      <c r="A54" s="103"/>
      <c r="B54" s="104"/>
      <c r="C54" s="57"/>
      <c r="D54" s="83"/>
      <c r="E54" s="57"/>
      <c r="F54" s="57"/>
      <c r="G54" s="77"/>
      <c r="H54" s="77"/>
      <c r="I54" s="77"/>
      <c r="J54" s="77"/>
      <c r="K54" s="77"/>
      <c r="L54" s="77"/>
      <c r="M54" s="77"/>
      <c r="N54" s="77"/>
      <c r="O54" s="77"/>
      <c r="P54" s="80"/>
      <c r="Q54" s="80"/>
      <c r="R54" s="80"/>
      <c r="S54" s="80"/>
      <c r="T54" s="57"/>
      <c r="U54" s="77"/>
      <c r="V54" s="77"/>
      <c r="W54" s="77"/>
      <c r="X54" s="77"/>
      <c r="Y54" s="77"/>
      <c r="Z54" s="77"/>
      <c r="AA54" s="77"/>
      <c r="AB54" s="77"/>
      <c r="AC54" s="77"/>
      <c r="AD54" s="80"/>
      <c r="AE54" s="80"/>
      <c r="AF54" s="80"/>
      <c r="AG54" s="80"/>
      <c r="AH54" s="48"/>
      <c r="AI54" s="110"/>
      <c r="AJ54" s="110"/>
      <c r="AK54" s="109"/>
      <c r="AL54" s="97"/>
      <c r="AM54" s="51"/>
      <c r="AN54" s="51"/>
      <c r="AO54" s="51"/>
    </row>
    <row r="55" spans="1:46" s="63" customFormat="1" ht="13.5" customHeight="1">
      <c r="A55" s="103"/>
      <c r="B55" s="104"/>
      <c r="C55" s="80"/>
      <c r="D55" s="80"/>
      <c r="E55" s="80"/>
      <c r="F55" s="80"/>
      <c r="G55" s="77"/>
      <c r="H55" s="77"/>
      <c r="I55" s="77"/>
      <c r="J55" s="77"/>
      <c r="K55" s="77"/>
      <c r="L55" s="77"/>
      <c r="M55" s="77"/>
      <c r="N55" s="77"/>
      <c r="O55" s="77"/>
      <c r="P55" s="80"/>
      <c r="Q55" s="80"/>
      <c r="R55" s="80"/>
      <c r="S55" s="80"/>
      <c r="T55" s="80"/>
      <c r="U55" s="77"/>
      <c r="V55" s="77"/>
      <c r="W55" s="77"/>
      <c r="X55" s="77"/>
      <c r="Y55" s="77"/>
      <c r="Z55" s="77"/>
      <c r="AA55" s="77"/>
      <c r="AB55" s="77"/>
      <c r="AC55" s="77"/>
      <c r="AD55" s="80"/>
      <c r="AE55" s="80"/>
      <c r="AF55" s="80"/>
      <c r="AG55" s="80"/>
      <c r="AH55" s="48"/>
      <c r="AI55" s="80"/>
      <c r="AJ55" s="80"/>
      <c r="AK55" s="80"/>
      <c r="AL55" s="97"/>
      <c r="AM55" s="51"/>
      <c r="AQ55" s="111"/>
      <c r="AS55" s="97"/>
      <c r="AT55" s="97"/>
    </row>
    <row r="56" spans="1:46" s="63" customFormat="1" ht="13.5" customHeight="1">
      <c r="A56" s="103"/>
      <c r="B56" s="104"/>
      <c r="C56" s="80"/>
      <c r="D56" s="80"/>
      <c r="E56" s="80"/>
      <c r="F56" s="80"/>
      <c r="G56" s="77"/>
      <c r="H56" s="77"/>
      <c r="I56" s="77"/>
      <c r="J56" s="77"/>
      <c r="K56" s="77"/>
      <c r="L56" s="77"/>
      <c r="M56" s="77"/>
      <c r="N56" s="77"/>
      <c r="O56" s="77"/>
      <c r="P56" s="80"/>
      <c r="Q56" s="80"/>
      <c r="R56" s="80"/>
      <c r="S56" s="80"/>
      <c r="T56" s="80"/>
      <c r="U56" s="77"/>
      <c r="V56" s="77"/>
      <c r="W56" s="77"/>
      <c r="X56" s="77"/>
      <c r="Y56" s="77"/>
      <c r="Z56" s="77"/>
      <c r="AA56" s="77"/>
      <c r="AB56" s="77"/>
      <c r="AC56" s="77"/>
      <c r="AD56" s="80"/>
      <c r="AE56" s="80"/>
      <c r="AF56" s="80"/>
      <c r="AG56" s="80"/>
      <c r="AH56" s="48"/>
      <c r="AI56" s="80"/>
      <c r="AJ56" s="80"/>
      <c r="AK56" s="80"/>
      <c r="AM56" s="51"/>
      <c r="AS56" s="97"/>
      <c r="AT56" s="97"/>
    </row>
    <row r="57" spans="1:46" s="63" customFormat="1" ht="13.5" customHeight="1">
      <c r="A57" s="103"/>
      <c r="B57" s="104"/>
      <c r="C57" s="80"/>
      <c r="D57" s="80"/>
      <c r="E57" s="80"/>
      <c r="F57" s="80"/>
      <c r="G57" s="77"/>
      <c r="H57" s="77"/>
      <c r="I57" s="77"/>
      <c r="J57" s="77"/>
      <c r="K57" s="77"/>
      <c r="L57" s="77"/>
      <c r="M57" s="77"/>
      <c r="N57" s="77"/>
      <c r="O57" s="77"/>
      <c r="P57" s="80"/>
      <c r="Q57" s="80"/>
      <c r="R57" s="80"/>
      <c r="S57" s="80"/>
      <c r="T57" s="80"/>
      <c r="U57" s="77"/>
      <c r="V57" s="77"/>
      <c r="W57" s="77"/>
      <c r="X57" s="77"/>
      <c r="Y57" s="77"/>
      <c r="Z57" s="77"/>
      <c r="AA57" s="77"/>
      <c r="AB57" s="77"/>
      <c r="AC57" s="77"/>
      <c r="AD57" s="80"/>
      <c r="AE57" s="80"/>
      <c r="AF57" s="80"/>
      <c r="AG57" s="80"/>
      <c r="AH57" s="48"/>
      <c r="AI57" s="80"/>
      <c r="AJ57" s="80"/>
      <c r="AK57" s="80"/>
      <c r="AM57" s="51"/>
      <c r="AS57" s="97"/>
      <c r="AT57" s="97"/>
    </row>
    <row r="58" spans="1:46" s="63" customFormat="1" ht="13.5" customHeight="1">
      <c r="A58" s="103"/>
      <c r="B58" s="104"/>
      <c r="C58" s="80"/>
      <c r="D58" s="80"/>
      <c r="E58" s="80"/>
      <c r="F58" s="80"/>
      <c r="G58" s="77"/>
      <c r="H58" s="77"/>
      <c r="I58" s="77"/>
      <c r="J58" s="77"/>
      <c r="K58" s="77"/>
      <c r="L58" s="77"/>
      <c r="M58" s="77"/>
      <c r="N58" s="77"/>
      <c r="O58" s="77"/>
      <c r="P58" s="80"/>
      <c r="Q58" s="80"/>
      <c r="R58" s="80"/>
      <c r="S58" s="80"/>
      <c r="T58" s="80"/>
      <c r="U58" s="77"/>
      <c r="V58" s="77"/>
      <c r="W58" s="77"/>
      <c r="X58" s="77"/>
      <c r="Y58" s="77"/>
      <c r="Z58" s="77"/>
      <c r="AA58" s="77"/>
      <c r="AB58" s="77"/>
      <c r="AC58" s="77"/>
      <c r="AD58" s="80"/>
      <c r="AE58" s="80"/>
      <c r="AF58" s="80"/>
      <c r="AG58" s="80"/>
      <c r="AH58" s="80"/>
      <c r="AI58" s="80"/>
      <c r="AJ58" s="80"/>
      <c r="AK58" s="80"/>
      <c r="AS58" s="97"/>
      <c r="AT58" s="97"/>
    </row>
    <row r="59" spans="1:46" s="63" customFormat="1" ht="13.5" customHeight="1">
      <c r="A59" s="103"/>
      <c r="B59" s="104"/>
      <c r="C59" s="80"/>
      <c r="D59" s="80"/>
      <c r="E59" s="80"/>
      <c r="F59" s="80"/>
      <c r="G59" s="77"/>
      <c r="H59" s="77"/>
      <c r="I59" s="77"/>
      <c r="J59" s="77"/>
      <c r="K59" s="77"/>
      <c r="L59" s="77"/>
      <c r="M59" s="77"/>
      <c r="N59" s="77"/>
      <c r="O59" s="77"/>
      <c r="P59" s="80"/>
      <c r="Q59" s="80"/>
      <c r="R59" s="80"/>
      <c r="S59" s="80"/>
      <c r="T59" s="80"/>
      <c r="U59" s="77"/>
      <c r="V59" s="77"/>
      <c r="W59" s="77"/>
      <c r="X59" s="77"/>
      <c r="Y59" s="77"/>
      <c r="Z59" s="77"/>
      <c r="AA59" s="77"/>
      <c r="AB59" s="77"/>
      <c r="AC59" s="77"/>
      <c r="AD59" s="80"/>
      <c r="AE59" s="80"/>
      <c r="AF59" s="80"/>
      <c r="AG59" s="80"/>
      <c r="AH59" s="80"/>
      <c r="AI59" s="80"/>
      <c r="AJ59" s="80"/>
      <c r="AK59" s="80"/>
      <c r="AS59" s="97"/>
      <c r="AT59" s="97"/>
    </row>
    <row r="60" spans="1:46" s="63" customFormat="1" ht="11.25" customHeight="1">
      <c r="A60" s="80"/>
      <c r="B60" s="80"/>
      <c r="C60" s="80"/>
      <c r="D60" s="80"/>
      <c r="E60" s="80"/>
      <c r="F60" s="80"/>
      <c r="G60" s="77"/>
      <c r="H60" s="77"/>
      <c r="I60" s="77"/>
      <c r="J60" s="77"/>
      <c r="K60" s="77"/>
      <c r="L60" s="77"/>
      <c r="M60" s="77"/>
      <c r="N60" s="77"/>
      <c r="O60" s="77"/>
      <c r="P60" s="80"/>
      <c r="Q60" s="80"/>
      <c r="R60" s="80"/>
      <c r="S60" s="80"/>
      <c r="T60" s="80"/>
      <c r="U60" s="77"/>
      <c r="V60" s="77"/>
      <c r="W60" s="77"/>
      <c r="X60" s="77"/>
      <c r="Y60" s="77"/>
      <c r="Z60" s="77"/>
      <c r="AA60" s="77"/>
      <c r="AB60" s="77"/>
      <c r="AC60" s="77"/>
      <c r="AD60" s="80"/>
      <c r="AE60" s="80"/>
      <c r="AF60" s="80"/>
      <c r="AG60" s="80"/>
      <c r="AH60" s="80"/>
      <c r="AI60" s="80"/>
      <c r="AJ60" s="80"/>
      <c r="AK60" s="80"/>
      <c r="AM60" s="112"/>
      <c r="AQ60" s="112"/>
      <c r="AS60" s="97"/>
      <c r="AT60" s="97"/>
    </row>
    <row r="61" spans="1:46" s="63" customFormat="1" ht="11.25" customHeight="1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M61" s="112"/>
      <c r="AQ61" s="97"/>
      <c r="AS61" s="97"/>
      <c r="AT61" s="97"/>
    </row>
    <row r="62" spans="1:46" s="63" customFormat="1" ht="11.25" customHeight="1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M62" s="112"/>
      <c r="AQ62" s="113"/>
      <c r="AS62" s="97"/>
      <c r="AT62" s="97"/>
    </row>
    <row r="63" spans="1:46" s="63" customFormat="1" ht="11.25" customHeight="1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  <c r="AA63" s="80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M63" s="113"/>
      <c r="AQ63" s="113"/>
      <c r="AS63" s="97"/>
      <c r="AT63" s="97"/>
    </row>
    <row r="64" spans="1:46" s="63" customFormat="1" ht="11.25" customHeight="1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M64" s="113"/>
      <c r="AQ64" s="113"/>
      <c r="AS64" s="97"/>
      <c r="AT64" s="97"/>
    </row>
    <row r="65" spans="1:46" s="63" customFormat="1" ht="11.25" customHeight="1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M65" s="113"/>
      <c r="AS65" s="97"/>
      <c r="AT65" s="97"/>
    </row>
    <row r="66" spans="1:46" s="63" customFormat="1" ht="11.25" customHeight="1">
      <c r="A66" s="80"/>
      <c r="B66" s="80"/>
      <c r="C66" s="80"/>
      <c r="D66" s="80"/>
      <c r="E66" s="80"/>
      <c r="F66" s="80"/>
      <c r="G66" s="77"/>
      <c r="H66" s="77"/>
      <c r="I66" s="77"/>
      <c r="J66" s="77"/>
      <c r="K66" s="77"/>
      <c r="L66" s="77"/>
      <c r="M66" s="77"/>
      <c r="N66" s="77"/>
      <c r="O66" s="77"/>
      <c r="P66" s="80"/>
      <c r="Q66" s="80"/>
      <c r="R66" s="80"/>
      <c r="S66" s="80"/>
      <c r="T66" s="80"/>
      <c r="U66" s="77"/>
      <c r="V66" s="77"/>
      <c r="W66" s="77"/>
      <c r="X66" s="77"/>
      <c r="Y66" s="77"/>
      <c r="Z66" s="77"/>
      <c r="AA66" s="77"/>
      <c r="AB66" s="77"/>
      <c r="AC66" s="77"/>
      <c r="AD66" s="80"/>
      <c r="AE66" s="80"/>
      <c r="AF66" s="80"/>
      <c r="AG66" s="80"/>
      <c r="AH66" s="80"/>
      <c r="AI66" s="80"/>
      <c r="AJ66" s="80"/>
      <c r="AK66" s="80"/>
      <c r="AS66" s="97"/>
      <c r="AT66" s="97"/>
    </row>
    <row r="67" spans="1:46" s="63" customFormat="1" ht="11.25" customHeight="1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S67" s="97"/>
    </row>
    <row r="68" spans="1:46" s="63" customFormat="1" ht="11.25" customHeight="1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S68" s="97"/>
      <c r="AT68" s="97"/>
    </row>
    <row r="69" spans="1:46" s="63" customFormat="1" ht="11.25" customHeight="1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S69" s="97"/>
      <c r="AT69" s="97"/>
    </row>
    <row r="70" spans="1:46" s="63" customFormat="1" ht="11.25" customHeight="1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S70" s="97"/>
      <c r="AT70" s="97"/>
    </row>
    <row r="71" spans="1:46" s="63" customFormat="1" ht="11.25" customHeight="1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S71" s="97"/>
      <c r="AT71" s="97"/>
    </row>
    <row r="72" spans="1:46" s="63" customFormat="1" ht="11.25" customHeight="1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S72" s="97"/>
      <c r="AT72" s="97"/>
    </row>
    <row r="73" spans="1:46" s="63" customFormat="1" ht="11.25" customHeight="1">
      <c r="A73" s="80"/>
      <c r="B73" s="80"/>
      <c r="C73" s="80"/>
      <c r="D73" s="80"/>
      <c r="E73" s="80"/>
      <c r="F73" s="80"/>
      <c r="G73" s="77"/>
      <c r="H73" s="77"/>
      <c r="I73" s="77"/>
      <c r="J73" s="77"/>
      <c r="K73" s="77"/>
      <c r="L73" s="77"/>
      <c r="M73" s="77"/>
      <c r="N73" s="77"/>
      <c r="O73" s="77"/>
      <c r="P73" s="80"/>
      <c r="Q73" s="80"/>
      <c r="R73" s="80"/>
      <c r="S73" s="80"/>
      <c r="T73" s="80"/>
      <c r="U73" s="77"/>
      <c r="V73" s="77"/>
      <c r="W73" s="77"/>
      <c r="X73" s="77"/>
      <c r="Y73" s="77"/>
      <c r="Z73" s="77"/>
      <c r="AA73" s="77"/>
      <c r="AB73" s="77"/>
      <c r="AC73" s="77"/>
      <c r="AD73" s="80"/>
      <c r="AE73" s="80"/>
      <c r="AF73" s="80"/>
      <c r="AG73" s="80"/>
      <c r="AH73" s="80"/>
      <c r="AI73" s="80"/>
      <c r="AJ73" s="80"/>
      <c r="AK73" s="80"/>
      <c r="AS73" s="97"/>
      <c r="AT73" s="97"/>
    </row>
    <row r="74" spans="1:46" s="63" customFormat="1" ht="11.25" customHeight="1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S74" s="97"/>
      <c r="AT74" s="97"/>
    </row>
    <row r="75" spans="1:46" s="63" customFormat="1" ht="11.25" customHeight="1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S75" s="97"/>
      <c r="AT75" s="97"/>
    </row>
    <row r="76" spans="1:46" s="63" customFormat="1" ht="11.25" customHeight="1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S76" s="97"/>
      <c r="AT76" s="97"/>
    </row>
    <row r="77" spans="1:46" s="63" customFormat="1" ht="11.25" customHeight="1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S77" s="97"/>
      <c r="AT77" s="97"/>
    </row>
    <row r="78" spans="1:46" s="63" customFormat="1" ht="11.25" customHeight="1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S78" s="97"/>
      <c r="AT78" s="97"/>
    </row>
    <row r="79" spans="1:46" s="63" customFormat="1" ht="11.25" customHeight="1">
      <c r="A79" s="80"/>
      <c r="B79" s="80"/>
      <c r="C79" s="80"/>
      <c r="D79" s="77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</row>
    <row r="80" spans="1:46" s="63" customFormat="1" ht="11.25" customHeight="1">
      <c r="A80" s="80"/>
      <c r="B80" s="80"/>
      <c r="C80" s="80"/>
      <c r="D80" s="77"/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</row>
    <row r="81" spans="1:37" s="63" customFormat="1" ht="11.25" customHeight="1">
      <c r="A81" s="80"/>
      <c r="B81" s="80"/>
      <c r="C81" s="80"/>
      <c r="D81" s="77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</row>
    <row r="82" spans="1:37" s="63" customFormat="1" ht="11.25" customHeight="1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77"/>
      <c r="AI82" s="77"/>
      <c r="AJ82" s="77"/>
      <c r="AK82" s="77"/>
    </row>
    <row r="83" spans="1:37" s="63" customFormat="1" ht="11.25" customHeight="1">
      <c r="A83" s="80"/>
      <c r="B83" s="80"/>
      <c r="C83" s="80"/>
      <c r="D83" s="77"/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77"/>
      <c r="AI83" s="77"/>
      <c r="AJ83" s="77"/>
      <c r="AK83" s="77"/>
    </row>
    <row r="84" spans="1:37" s="63" customFormat="1" ht="11.25" customHeight="1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77"/>
      <c r="AI84" s="77"/>
      <c r="AJ84" s="77"/>
      <c r="AK84" s="77"/>
    </row>
    <row r="85" spans="1:37" s="63" customFormat="1" ht="11.25" customHeight="1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77"/>
      <c r="AI85" s="77"/>
      <c r="AJ85" s="77"/>
      <c r="AK85" s="77"/>
    </row>
    <row r="86" spans="1:37" s="63" customFormat="1" ht="11.25" customHeight="1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77"/>
      <c r="AI86" s="77"/>
      <c r="AJ86" s="77"/>
      <c r="AK86" s="77"/>
    </row>
    <row r="87" spans="1:37" s="63" customFormat="1" ht="11.25" customHeight="1">
      <c r="A87" s="80"/>
      <c r="B87" s="80"/>
      <c r="C87" s="80"/>
      <c r="D87" s="77"/>
      <c r="E87" s="80"/>
      <c r="F87" s="80"/>
      <c r="G87" s="77"/>
      <c r="H87" s="77"/>
      <c r="I87" s="77"/>
      <c r="J87" s="77"/>
      <c r="K87" s="77"/>
      <c r="L87" s="77"/>
      <c r="M87" s="77"/>
      <c r="N87" s="77"/>
      <c r="O87" s="77"/>
      <c r="P87" s="80"/>
      <c r="Q87" s="80"/>
      <c r="R87" s="80"/>
      <c r="S87" s="80"/>
      <c r="T87" s="80"/>
      <c r="U87" s="77"/>
      <c r="V87" s="77"/>
      <c r="W87" s="77"/>
      <c r="X87" s="77"/>
      <c r="Y87" s="77"/>
      <c r="Z87" s="77"/>
      <c r="AA87" s="77"/>
      <c r="AB87" s="77"/>
      <c r="AC87" s="77"/>
      <c r="AD87" s="80"/>
      <c r="AE87" s="80"/>
      <c r="AF87" s="80"/>
      <c r="AG87" s="80"/>
      <c r="AH87" s="77"/>
      <c r="AI87" s="77"/>
      <c r="AJ87" s="77"/>
      <c r="AK87" s="77"/>
    </row>
    <row r="88" spans="1:37" s="63" customFormat="1" ht="11.25" customHeight="1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77"/>
      <c r="AI88" s="77"/>
      <c r="AJ88" s="77"/>
      <c r="AK88" s="77"/>
    </row>
    <row r="89" spans="1:37" s="63" customFormat="1" ht="11.25" customHeight="1">
      <c r="A89" s="80"/>
      <c r="B89" s="80"/>
      <c r="C89" s="80"/>
      <c r="D89" s="80"/>
      <c r="E89" s="80"/>
      <c r="F89" s="80"/>
      <c r="G89" s="77"/>
      <c r="H89" s="77"/>
      <c r="I89" s="77"/>
      <c r="J89" s="77"/>
      <c r="K89" s="77"/>
      <c r="L89" s="77"/>
      <c r="M89" s="77"/>
      <c r="N89" s="77"/>
      <c r="O89" s="77"/>
      <c r="P89" s="80"/>
      <c r="Q89" s="80"/>
      <c r="R89" s="80"/>
      <c r="S89" s="80"/>
      <c r="T89" s="80"/>
      <c r="U89" s="77"/>
      <c r="V89" s="77"/>
      <c r="W89" s="77"/>
      <c r="X89" s="77"/>
      <c r="Y89" s="77"/>
      <c r="Z89" s="77"/>
      <c r="AA89" s="77"/>
      <c r="AB89" s="77"/>
      <c r="AC89" s="77"/>
      <c r="AD89" s="80"/>
      <c r="AE89" s="80"/>
      <c r="AF89" s="80"/>
      <c r="AG89" s="80"/>
      <c r="AH89" s="77"/>
      <c r="AI89" s="77"/>
      <c r="AJ89" s="77"/>
      <c r="AK89" s="77"/>
    </row>
    <row r="90" spans="1:37" s="63" customFormat="1" ht="11.25" customHeight="1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  <c r="AA90" s="80"/>
      <c r="AB90" s="80"/>
      <c r="AC90" s="80"/>
      <c r="AD90" s="80"/>
      <c r="AE90" s="80"/>
      <c r="AF90" s="80"/>
      <c r="AG90" s="80"/>
      <c r="AH90" s="77"/>
      <c r="AI90" s="77"/>
      <c r="AJ90" s="77"/>
      <c r="AK90" s="77"/>
    </row>
    <row r="91" spans="1:37" s="63" customFormat="1" ht="11.25" customHeight="1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77"/>
      <c r="AI91" s="77"/>
      <c r="AJ91" s="77"/>
      <c r="AK91" s="77"/>
    </row>
    <row r="92" spans="1:37" s="63" customFormat="1" ht="11.25" customHeight="1">
      <c r="A92" s="80"/>
      <c r="B92" s="80"/>
      <c r="C92" s="80"/>
      <c r="D92" s="77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/>
      <c r="AC92" s="80"/>
      <c r="AD92" s="80"/>
      <c r="AE92" s="80"/>
      <c r="AF92" s="80"/>
      <c r="AG92" s="80"/>
      <c r="AH92" s="77"/>
      <c r="AI92" s="77"/>
      <c r="AJ92" s="77"/>
      <c r="AK92" s="77"/>
    </row>
    <row r="93" spans="1:37" s="63" customFormat="1" ht="11.25" customHeight="1">
      <c r="A93" s="80"/>
      <c r="B93" s="80"/>
      <c r="C93" s="80"/>
      <c r="D93" s="77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77"/>
      <c r="AI93" s="77"/>
      <c r="AJ93" s="77"/>
      <c r="AK93" s="77"/>
    </row>
    <row r="94" spans="1:37" s="63" customFormat="1" ht="11.25" customHeight="1">
      <c r="A94" s="80"/>
      <c r="B94" s="80"/>
      <c r="C94" s="80"/>
      <c r="D94" s="77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77"/>
      <c r="AI94" s="77"/>
      <c r="AJ94" s="77"/>
      <c r="AK94" s="77"/>
    </row>
    <row r="95" spans="1:37" s="63" customFormat="1" ht="11.25" customHeight="1">
      <c r="A95" s="80"/>
      <c r="B95" s="80"/>
      <c r="C95" s="80"/>
      <c r="D95" s="80"/>
      <c r="E95" s="80"/>
      <c r="F95" s="80"/>
      <c r="G95" s="77"/>
      <c r="H95" s="77"/>
      <c r="I95" s="77"/>
      <c r="J95" s="77"/>
      <c r="K95" s="77"/>
      <c r="L95" s="77"/>
      <c r="M95" s="77"/>
      <c r="N95" s="77"/>
      <c r="O95" s="77"/>
      <c r="P95" s="80"/>
      <c r="Q95" s="80"/>
      <c r="R95" s="80"/>
      <c r="S95" s="80"/>
      <c r="T95" s="80"/>
      <c r="U95" s="77"/>
      <c r="V95" s="77"/>
      <c r="W95" s="77"/>
      <c r="X95" s="77"/>
      <c r="Y95" s="77"/>
      <c r="Z95" s="77"/>
      <c r="AA95" s="77"/>
      <c r="AB95" s="77"/>
      <c r="AC95" s="77"/>
      <c r="AD95" s="80"/>
      <c r="AE95" s="80"/>
      <c r="AF95" s="80"/>
      <c r="AG95" s="80"/>
      <c r="AH95" s="77"/>
      <c r="AI95" s="77"/>
      <c r="AJ95" s="77"/>
      <c r="AK95" s="77"/>
    </row>
    <row r="96" spans="1:37" s="63" customFormat="1" ht="11.25" customHeight="1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  <c r="AA96" s="80"/>
      <c r="AB96" s="80"/>
      <c r="AC96" s="80"/>
      <c r="AD96" s="80"/>
      <c r="AE96" s="80"/>
      <c r="AF96" s="80"/>
      <c r="AG96" s="80"/>
      <c r="AH96" s="77"/>
      <c r="AI96" s="77"/>
      <c r="AJ96" s="77"/>
      <c r="AK96" s="77"/>
    </row>
    <row r="97" spans="1:37" s="63" customFormat="1" ht="11.25" customHeight="1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77"/>
      <c r="AI97" s="77"/>
      <c r="AJ97" s="77"/>
      <c r="AK97" s="77"/>
    </row>
    <row r="98" spans="1:37" s="63" customFormat="1" ht="11.25" customHeight="1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77"/>
      <c r="AI98" s="77"/>
      <c r="AJ98" s="77"/>
      <c r="AK98" s="77"/>
    </row>
    <row r="99" spans="1:37" s="63" customFormat="1" ht="11.25" customHeight="1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77"/>
      <c r="AI99" s="77"/>
      <c r="AJ99" s="77"/>
      <c r="AK99" s="77"/>
    </row>
    <row r="100" spans="1:37" s="63" customFormat="1" ht="11.25" customHeight="1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77"/>
      <c r="AI100" s="77"/>
      <c r="AJ100" s="77"/>
      <c r="AK100" s="77"/>
    </row>
    <row r="101" spans="1:37" s="63" customFormat="1" ht="11.25" customHeight="1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77"/>
      <c r="AI101" s="77"/>
      <c r="AJ101" s="77"/>
      <c r="AK101" s="77"/>
    </row>
    <row r="102" spans="1:37" s="63" customFormat="1" ht="11.25" customHeight="1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80"/>
      <c r="AF102" s="80"/>
      <c r="AG102" s="80"/>
      <c r="AH102" s="77"/>
      <c r="AI102" s="77"/>
      <c r="AJ102" s="77"/>
      <c r="AK102" s="77"/>
    </row>
    <row r="103" spans="1:37" s="63" customFormat="1" ht="11.25" customHeight="1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0"/>
      <c r="AG103" s="80"/>
      <c r="AH103" s="77"/>
      <c r="AI103" s="77"/>
      <c r="AJ103" s="77"/>
      <c r="AK103" s="77"/>
    </row>
    <row r="104" spans="1:37" s="63" customFormat="1" ht="11.25" customHeight="1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80"/>
      <c r="AF104" s="80"/>
      <c r="AG104" s="80"/>
      <c r="AH104" s="77"/>
      <c r="AI104" s="77"/>
      <c r="AJ104" s="77"/>
      <c r="AK104" s="77"/>
    </row>
    <row r="105" spans="1:37" s="63" customFormat="1" ht="11.25" customHeight="1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80"/>
      <c r="AF105" s="80"/>
      <c r="AG105" s="80"/>
      <c r="AH105" s="77"/>
      <c r="AI105" s="77"/>
      <c r="AJ105" s="77"/>
      <c r="AK105" s="77"/>
    </row>
    <row r="106" spans="1:37" s="63" customFormat="1" ht="11.25" customHeight="1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80"/>
      <c r="AF106" s="80"/>
      <c r="AG106" s="80"/>
      <c r="AH106" s="77"/>
      <c r="AI106" s="77"/>
      <c r="AJ106" s="77"/>
      <c r="AK106" s="77"/>
    </row>
    <row r="107" spans="1:37" s="63" customFormat="1" ht="11.25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77"/>
      <c r="AI107" s="77"/>
      <c r="AJ107" s="77"/>
      <c r="AK107" s="77"/>
    </row>
    <row r="108" spans="1:37" s="63" customFormat="1" ht="11.25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77"/>
      <c r="AI108" s="77"/>
      <c r="AJ108" s="77"/>
      <c r="AK108" s="77"/>
    </row>
    <row r="109" spans="1:37" s="63" customFormat="1" ht="11.25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77"/>
      <c r="AI109" s="77"/>
      <c r="AJ109" s="77"/>
      <c r="AK109" s="77"/>
    </row>
    <row r="110" spans="1:37" s="63" customFormat="1" ht="11.25">
      <c r="A110" s="80"/>
      <c r="B110" s="80"/>
      <c r="C110" s="80"/>
      <c r="D110" s="80"/>
      <c r="E110" s="80"/>
      <c r="F110" s="80"/>
      <c r="G110" s="77"/>
      <c r="H110" s="77"/>
      <c r="I110" s="77"/>
      <c r="J110" s="77"/>
      <c r="K110" s="77"/>
      <c r="L110" s="77"/>
      <c r="M110" s="77"/>
      <c r="N110" s="77"/>
      <c r="O110" s="77"/>
      <c r="P110" s="80"/>
      <c r="Q110" s="80"/>
      <c r="R110" s="80"/>
      <c r="S110" s="80"/>
      <c r="T110" s="80"/>
      <c r="U110" s="77"/>
      <c r="V110" s="77"/>
      <c r="W110" s="77"/>
      <c r="X110" s="77"/>
      <c r="Y110" s="77"/>
      <c r="Z110" s="77"/>
      <c r="AA110" s="77"/>
      <c r="AB110" s="77"/>
      <c r="AC110" s="77"/>
      <c r="AD110" s="80"/>
      <c r="AE110" s="80"/>
      <c r="AF110" s="80"/>
      <c r="AG110" s="80"/>
      <c r="AH110" s="77"/>
      <c r="AI110" s="77"/>
      <c r="AJ110" s="77"/>
      <c r="AK110" s="77"/>
    </row>
    <row r="111" spans="1:37" s="63" customFormat="1" ht="11.25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77"/>
      <c r="AI111" s="77"/>
      <c r="AJ111" s="77"/>
      <c r="AK111" s="77"/>
    </row>
    <row r="112" spans="1:37" s="63" customFormat="1" ht="11.25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77"/>
      <c r="AI112" s="77"/>
      <c r="AJ112" s="77"/>
      <c r="AK112" s="77"/>
    </row>
    <row r="113" spans="1:37" s="63" customFormat="1" ht="11.25">
      <c r="A113" s="80"/>
      <c r="B113" s="80"/>
      <c r="C113" s="80"/>
      <c r="D113" s="77"/>
      <c r="E113" s="80"/>
      <c r="F113" s="80"/>
      <c r="G113" s="77"/>
      <c r="H113" s="77"/>
      <c r="I113" s="77"/>
      <c r="J113" s="77"/>
      <c r="K113" s="77"/>
      <c r="L113" s="77"/>
      <c r="M113" s="77"/>
      <c r="N113" s="77"/>
      <c r="O113" s="77"/>
      <c r="P113" s="80"/>
      <c r="Q113" s="80"/>
      <c r="R113" s="80"/>
      <c r="S113" s="80"/>
      <c r="T113" s="80"/>
      <c r="U113" s="77"/>
      <c r="V113" s="77"/>
      <c r="W113" s="77"/>
      <c r="X113" s="77"/>
      <c r="Y113" s="77"/>
      <c r="Z113" s="77"/>
      <c r="AA113" s="77"/>
      <c r="AB113" s="77"/>
      <c r="AC113" s="77"/>
      <c r="AD113" s="80"/>
      <c r="AE113" s="80"/>
      <c r="AF113" s="80"/>
      <c r="AG113" s="80"/>
      <c r="AH113" s="77"/>
      <c r="AI113" s="77"/>
      <c r="AJ113" s="77"/>
      <c r="AK113" s="77"/>
    </row>
    <row r="114" spans="1:37" s="63" customFormat="1" ht="11.25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77"/>
      <c r="AI114" s="77"/>
      <c r="AJ114" s="77"/>
      <c r="AK114" s="77"/>
    </row>
    <row r="115" spans="1:37" s="63" customFormat="1" ht="11.25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G115" s="80"/>
      <c r="AH115" s="77"/>
      <c r="AI115" s="77"/>
      <c r="AJ115" s="77"/>
      <c r="AK115" s="77"/>
    </row>
    <row r="116" spans="1:37" s="63" customFormat="1" ht="11.25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77"/>
      <c r="AI116" s="77"/>
      <c r="AJ116" s="77"/>
      <c r="AK116" s="77"/>
    </row>
    <row r="117" spans="1:37" s="63" customFormat="1" ht="11.25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77"/>
      <c r="AI117" s="77"/>
      <c r="AJ117" s="77"/>
      <c r="AK117" s="77"/>
    </row>
    <row r="118" spans="1:37" s="63" customFormat="1" ht="11.25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77"/>
      <c r="AI118" s="77"/>
      <c r="AJ118" s="77"/>
      <c r="AK118" s="77"/>
    </row>
    <row r="119" spans="1:37" s="63" customFormat="1" ht="11.25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77"/>
      <c r="AI119" s="77"/>
      <c r="AJ119" s="77"/>
      <c r="AK119" s="77"/>
    </row>
    <row r="120" spans="1:37" s="63" customFormat="1" ht="11.25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  <c r="AG120" s="80"/>
      <c r="AH120" s="77"/>
      <c r="AI120" s="77"/>
      <c r="AJ120" s="77"/>
      <c r="AK120" s="77"/>
    </row>
    <row r="121" spans="1:37" s="63" customFormat="1" ht="11.25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77"/>
      <c r="AI121" s="77"/>
      <c r="AJ121" s="77"/>
      <c r="AK121" s="77"/>
    </row>
    <row r="122" spans="1:37" s="63" customFormat="1" ht="11.25">
      <c r="A122" s="80"/>
      <c r="B122" s="80"/>
      <c r="C122" s="80"/>
      <c r="D122" s="80"/>
      <c r="E122" s="80"/>
      <c r="F122" s="80"/>
      <c r="G122" s="77"/>
      <c r="H122" s="77"/>
      <c r="I122" s="77"/>
      <c r="J122" s="77"/>
      <c r="K122" s="77"/>
      <c r="L122" s="77"/>
      <c r="M122" s="77"/>
      <c r="N122" s="77"/>
      <c r="O122" s="77"/>
      <c r="P122" s="80"/>
      <c r="Q122" s="80"/>
      <c r="R122" s="80"/>
      <c r="S122" s="80"/>
      <c r="T122" s="80"/>
      <c r="U122" s="77"/>
      <c r="V122" s="77"/>
      <c r="W122" s="77"/>
      <c r="X122" s="77"/>
      <c r="Y122" s="77"/>
      <c r="Z122" s="77"/>
      <c r="AA122" s="77"/>
      <c r="AB122" s="77"/>
      <c r="AC122" s="77"/>
      <c r="AD122" s="80"/>
      <c r="AE122" s="80"/>
      <c r="AF122" s="80"/>
      <c r="AG122" s="80"/>
      <c r="AH122" s="77"/>
      <c r="AI122" s="77"/>
      <c r="AJ122" s="77"/>
      <c r="AK122" s="77"/>
    </row>
    <row r="123" spans="1:37" s="63" customFormat="1" ht="11.25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G123" s="80"/>
      <c r="AH123" s="77"/>
      <c r="AI123" s="77"/>
      <c r="AJ123" s="77"/>
      <c r="AK123" s="77"/>
    </row>
    <row r="124" spans="1:37" s="63" customFormat="1" ht="11.25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  <c r="AG124" s="80"/>
      <c r="AH124" s="77"/>
      <c r="AI124" s="77"/>
      <c r="AJ124" s="77"/>
      <c r="AK124" s="77"/>
    </row>
    <row r="125" spans="1:37" s="63" customFormat="1" ht="11.25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  <c r="AG125" s="80"/>
      <c r="AH125" s="77"/>
      <c r="AI125" s="77"/>
      <c r="AJ125" s="77"/>
      <c r="AK125" s="77"/>
    </row>
    <row r="126" spans="1:37" s="63" customFormat="1" ht="11.25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  <c r="AG126" s="80"/>
      <c r="AH126" s="77"/>
      <c r="AI126" s="77"/>
      <c r="AJ126" s="77"/>
      <c r="AK126" s="77"/>
    </row>
    <row r="127" spans="1:37" s="63" customFormat="1" ht="11.25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  <c r="AG127" s="80"/>
      <c r="AH127" s="77"/>
      <c r="AI127" s="77"/>
      <c r="AJ127" s="77"/>
      <c r="AK127" s="77"/>
    </row>
    <row r="128" spans="1:37" s="63" customFormat="1" ht="11.25">
      <c r="A128" s="80"/>
      <c r="B128" s="80"/>
      <c r="C128" s="80"/>
      <c r="D128" s="80"/>
      <c r="E128" s="77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77"/>
      <c r="Q128" s="77"/>
      <c r="R128" s="77"/>
      <c r="S128" s="77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77"/>
      <c r="AE128" s="77"/>
      <c r="AF128" s="77"/>
      <c r="AG128" s="77"/>
      <c r="AH128" s="77"/>
      <c r="AI128" s="77"/>
      <c r="AJ128" s="77"/>
      <c r="AK128" s="77"/>
    </row>
    <row r="129" spans="1:129" s="63" customFormat="1" ht="11.25">
      <c r="A129" s="80"/>
      <c r="B129" s="80"/>
      <c r="C129" s="80"/>
      <c r="D129" s="80"/>
      <c r="E129" s="77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77"/>
      <c r="Q129" s="77"/>
      <c r="R129" s="77"/>
      <c r="S129" s="77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77"/>
      <c r="AE129" s="77"/>
      <c r="AF129" s="77"/>
      <c r="AG129" s="77"/>
      <c r="AH129" s="77"/>
      <c r="AI129" s="77"/>
      <c r="AJ129" s="77"/>
      <c r="AK129" s="77"/>
    </row>
    <row r="130" spans="1:129" s="63" customFormat="1" ht="11.25">
      <c r="A130" s="80"/>
      <c r="B130" s="80"/>
      <c r="C130" s="80"/>
      <c r="D130" s="80"/>
      <c r="E130" s="77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77"/>
      <c r="Q130" s="77"/>
      <c r="R130" s="77"/>
      <c r="S130" s="77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77"/>
      <c r="AE130" s="77"/>
      <c r="AF130" s="77"/>
      <c r="AG130" s="77"/>
      <c r="AH130" s="77"/>
      <c r="AI130" s="77"/>
      <c r="AJ130" s="77"/>
      <c r="AK130" s="77"/>
    </row>
    <row r="131" spans="1:129" s="63" customFormat="1" ht="11.25">
      <c r="A131" s="80"/>
      <c r="B131" s="80"/>
      <c r="C131" s="80"/>
      <c r="D131" s="80"/>
      <c r="E131" s="77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77"/>
      <c r="Q131" s="77"/>
      <c r="R131" s="77"/>
      <c r="S131" s="77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77"/>
      <c r="AE131" s="77"/>
      <c r="AF131" s="77"/>
      <c r="AG131" s="77"/>
      <c r="AH131" s="77"/>
      <c r="AI131" s="77"/>
      <c r="AJ131" s="77"/>
      <c r="AK131" s="77"/>
    </row>
    <row r="132" spans="1:129" s="63" customFormat="1" ht="11.25">
      <c r="A132" s="80"/>
      <c r="B132" s="80"/>
      <c r="C132" s="80"/>
      <c r="D132" s="80"/>
      <c r="E132" s="77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77"/>
      <c r="Q132" s="77"/>
      <c r="R132" s="77"/>
      <c r="S132" s="77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77"/>
      <c r="AE132" s="77"/>
      <c r="AF132" s="77"/>
      <c r="AG132" s="77"/>
      <c r="AH132" s="77"/>
      <c r="AI132" s="77"/>
      <c r="AJ132" s="77"/>
      <c r="AK132" s="77"/>
    </row>
    <row r="133" spans="1:129" s="63" customFormat="1" ht="11.25">
      <c r="A133" s="80"/>
      <c r="B133" s="80"/>
      <c r="C133" s="80"/>
      <c r="D133" s="80"/>
      <c r="E133" s="77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77"/>
      <c r="Q133" s="77"/>
      <c r="R133" s="77"/>
      <c r="S133" s="77"/>
      <c r="T133" s="80"/>
      <c r="U133" s="80"/>
      <c r="V133" s="80"/>
      <c r="W133" s="80"/>
      <c r="X133" s="80"/>
      <c r="Y133" s="80"/>
      <c r="Z133" s="80"/>
      <c r="AA133" s="80"/>
      <c r="AB133" s="80"/>
      <c r="AC133" s="80"/>
      <c r="AD133" s="77"/>
      <c r="AE133" s="77"/>
      <c r="AF133" s="77"/>
      <c r="AG133" s="77"/>
      <c r="AH133" s="77"/>
      <c r="AI133" s="77"/>
      <c r="AJ133" s="77"/>
      <c r="AK133" s="77"/>
    </row>
    <row r="134" spans="1:129" s="63" customFormat="1" ht="11.25">
      <c r="A134" s="80"/>
      <c r="B134" s="80"/>
      <c r="C134" s="80"/>
      <c r="D134" s="80"/>
      <c r="E134" s="77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77"/>
      <c r="Q134" s="77"/>
      <c r="R134" s="77"/>
      <c r="S134" s="77"/>
      <c r="T134" s="80"/>
      <c r="U134" s="80"/>
      <c r="V134" s="80"/>
      <c r="W134" s="80"/>
      <c r="X134" s="80"/>
      <c r="Y134" s="80"/>
      <c r="Z134" s="80"/>
      <c r="AA134" s="80"/>
      <c r="AB134" s="80"/>
      <c r="AC134" s="80"/>
      <c r="AD134" s="77"/>
      <c r="AE134" s="77"/>
      <c r="AF134" s="77"/>
      <c r="AG134" s="77"/>
      <c r="AH134" s="77"/>
      <c r="AI134" s="77"/>
      <c r="AJ134" s="77"/>
      <c r="AK134" s="77"/>
    </row>
    <row r="135" spans="1:129" s="50" customFormat="1">
      <c r="A135" s="42"/>
      <c r="B135" s="42"/>
      <c r="C135" s="80"/>
      <c r="D135" s="80"/>
      <c r="E135" s="77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77"/>
      <c r="Q135" s="77"/>
      <c r="R135" s="77"/>
      <c r="S135" s="77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  <c r="AD135" s="77"/>
      <c r="AE135" s="77"/>
      <c r="AF135" s="77"/>
      <c r="AG135" s="77"/>
      <c r="AH135" s="77"/>
      <c r="AI135" s="77"/>
      <c r="AJ135" s="77"/>
      <c r="AK135" s="77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</row>
    <row r="136" spans="1:129" s="50" customFormat="1">
      <c r="A136" s="42"/>
      <c r="B136" s="42"/>
      <c r="C136" s="80"/>
      <c r="D136" s="80"/>
      <c r="E136" s="77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77"/>
      <c r="Q136" s="77"/>
      <c r="R136" s="77"/>
      <c r="S136" s="77"/>
      <c r="T136" s="80"/>
      <c r="U136" s="80"/>
      <c r="V136" s="80"/>
      <c r="W136" s="80"/>
      <c r="X136" s="80"/>
      <c r="Y136" s="80"/>
      <c r="Z136" s="80"/>
      <c r="AA136" s="80"/>
      <c r="AB136" s="80"/>
      <c r="AC136" s="80"/>
      <c r="AD136" s="77"/>
      <c r="AE136" s="77"/>
      <c r="AF136" s="77"/>
      <c r="AG136" s="77"/>
      <c r="AH136" s="77"/>
      <c r="AI136" s="77"/>
      <c r="AJ136" s="77"/>
      <c r="AK136" s="77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</row>
    <row r="137" spans="1:129" s="50" customFormat="1">
      <c r="A137" s="42"/>
      <c r="B137" s="42"/>
      <c r="C137" s="80"/>
      <c r="D137" s="77"/>
      <c r="E137" s="77"/>
      <c r="F137" s="77"/>
      <c r="G137" s="80"/>
      <c r="H137" s="80"/>
      <c r="I137" s="80"/>
      <c r="J137" s="80"/>
      <c r="K137" s="80"/>
      <c r="L137" s="80"/>
      <c r="M137" s="80"/>
      <c r="N137" s="80"/>
      <c r="O137" s="80"/>
      <c r="P137" s="77"/>
      <c r="Q137" s="77"/>
      <c r="R137" s="77"/>
      <c r="S137" s="77"/>
      <c r="T137" s="77"/>
      <c r="U137" s="80"/>
      <c r="V137" s="80"/>
      <c r="W137" s="80"/>
      <c r="X137" s="80"/>
      <c r="Y137" s="80"/>
      <c r="Z137" s="80"/>
      <c r="AA137" s="80"/>
      <c r="AB137" s="80"/>
      <c r="AC137" s="80"/>
      <c r="AD137" s="77"/>
      <c r="AE137" s="77"/>
      <c r="AF137" s="77"/>
      <c r="AG137" s="77"/>
      <c r="AH137" s="77"/>
      <c r="AI137" s="77"/>
      <c r="AJ137" s="77"/>
      <c r="AK137" s="77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</row>
    <row r="138" spans="1:129" s="50" customFormat="1">
      <c r="A138" s="42"/>
      <c r="B138" s="42"/>
      <c r="C138" s="80"/>
      <c r="D138" s="77"/>
      <c r="E138" s="77"/>
      <c r="F138" s="77"/>
      <c r="G138" s="80"/>
      <c r="H138" s="80"/>
      <c r="I138" s="80"/>
      <c r="J138" s="80"/>
      <c r="K138" s="80"/>
      <c r="L138" s="80"/>
      <c r="M138" s="80"/>
      <c r="N138" s="80"/>
      <c r="O138" s="80"/>
      <c r="P138" s="77"/>
      <c r="Q138" s="77"/>
      <c r="R138" s="77"/>
      <c r="S138" s="77"/>
      <c r="T138" s="77"/>
      <c r="U138" s="80"/>
      <c r="V138" s="80"/>
      <c r="W138" s="80"/>
      <c r="X138" s="80"/>
      <c r="Y138" s="80"/>
      <c r="Z138" s="80"/>
      <c r="AA138" s="80"/>
      <c r="AB138" s="80"/>
      <c r="AC138" s="80"/>
      <c r="AD138" s="77"/>
      <c r="AE138" s="77"/>
      <c r="AF138" s="77"/>
      <c r="AG138" s="77"/>
      <c r="AH138" s="77"/>
      <c r="AI138" s="77"/>
      <c r="AJ138" s="77"/>
      <c r="AK138" s="77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</row>
    <row r="139" spans="1:129" s="50" customFormat="1">
      <c r="A139" s="42"/>
      <c r="B139" s="42"/>
      <c r="C139" s="80"/>
      <c r="D139" s="77"/>
      <c r="E139" s="77"/>
      <c r="F139" s="77"/>
      <c r="G139" s="80"/>
      <c r="H139" s="80"/>
      <c r="I139" s="80"/>
      <c r="J139" s="80"/>
      <c r="K139" s="80"/>
      <c r="L139" s="80"/>
      <c r="M139" s="80"/>
      <c r="N139" s="80"/>
      <c r="O139" s="80"/>
      <c r="P139" s="77"/>
      <c r="Q139" s="77"/>
      <c r="R139" s="77"/>
      <c r="S139" s="77"/>
      <c r="T139" s="77"/>
      <c r="U139" s="80"/>
      <c r="V139" s="80"/>
      <c r="W139" s="80"/>
      <c r="X139" s="80"/>
      <c r="Y139" s="80"/>
      <c r="Z139" s="80"/>
      <c r="AA139" s="80"/>
      <c r="AB139" s="80"/>
      <c r="AC139" s="80"/>
      <c r="AD139" s="77"/>
      <c r="AE139" s="77"/>
      <c r="AF139" s="77"/>
      <c r="AG139" s="77"/>
      <c r="AH139" s="41"/>
      <c r="AI139" s="41"/>
      <c r="AJ139" s="41"/>
      <c r="AK139" s="41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</row>
    <row r="140" spans="1:129" s="50" customFormat="1">
      <c r="A140" s="42"/>
      <c r="B140" s="42"/>
      <c r="C140" s="80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77"/>
      <c r="AH140" s="41"/>
      <c r="AI140" s="41"/>
      <c r="AJ140" s="41"/>
      <c r="AK140" s="41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</row>
  </sheetData>
  <mergeCells count="170">
    <mergeCell ref="T24:U24"/>
    <mergeCell ref="V24:W24"/>
    <mergeCell ref="X24:Y24"/>
    <mergeCell ref="Z24:AA24"/>
    <mergeCell ref="AB24:AC24"/>
    <mergeCell ref="AD24:AE24"/>
    <mergeCell ref="AF24:AG24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A22:AG22"/>
    <mergeCell ref="A23:C23"/>
    <mergeCell ref="D23:E23"/>
    <mergeCell ref="F23:G23"/>
    <mergeCell ref="H23:I23"/>
    <mergeCell ref="J23:K23"/>
    <mergeCell ref="L23:M23"/>
    <mergeCell ref="N23:O23"/>
    <mergeCell ref="AD21:AE21"/>
    <mergeCell ref="X23:Y23"/>
    <mergeCell ref="Z23:AA23"/>
    <mergeCell ref="AB23:AC23"/>
    <mergeCell ref="AD23:AE23"/>
    <mergeCell ref="P23:Q23"/>
    <mergeCell ref="R23:S23"/>
    <mergeCell ref="T23:U23"/>
    <mergeCell ref="V23:W23"/>
    <mergeCell ref="X20:Y20"/>
    <mergeCell ref="Z20:AA20"/>
    <mergeCell ref="AB20:AC20"/>
    <mergeCell ref="AF23:AG23"/>
    <mergeCell ref="AF21:AG21"/>
    <mergeCell ref="T21:U21"/>
    <mergeCell ref="V21:W21"/>
    <mergeCell ref="X21:Y21"/>
    <mergeCell ref="Z21:AA21"/>
    <mergeCell ref="AB21:AC21"/>
    <mergeCell ref="T13:AG13"/>
    <mergeCell ref="D19:E19"/>
    <mergeCell ref="F19:G19"/>
    <mergeCell ref="H19:I19"/>
    <mergeCell ref="J19:K19"/>
    <mergeCell ref="L19:M19"/>
    <mergeCell ref="N19:O19"/>
    <mergeCell ref="AB19:AC19"/>
    <mergeCell ref="AD19:AE19"/>
    <mergeCell ref="P20:Q20"/>
    <mergeCell ref="L21:M21"/>
    <mergeCell ref="N21:O21"/>
    <mergeCell ref="P21:Q21"/>
    <mergeCell ref="R21:S21"/>
    <mergeCell ref="D21:E21"/>
    <mergeCell ref="F21:G21"/>
    <mergeCell ref="H21:I21"/>
    <mergeCell ref="J21:K21"/>
    <mergeCell ref="D20:E20"/>
    <mergeCell ref="F20:G20"/>
    <mergeCell ref="H20:I20"/>
    <mergeCell ref="J20:K20"/>
    <mergeCell ref="L20:M20"/>
    <mergeCell ref="N20:O20"/>
    <mergeCell ref="AF19:AG19"/>
    <mergeCell ref="T19:U19"/>
    <mergeCell ref="V19:W19"/>
    <mergeCell ref="X19:Y19"/>
    <mergeCell ref="Z19:AA19"/>
    <mergeCell ref="R20:S20"/>
    <mergeCell ref="AD20:AE20"/>
    <mergeCell ref="AF20:AG20"/>
    <mergeCell ref="T20:U20"/>
    <mergeCell ref="V20:W20"/>
    <mergeCell ref="P19:Q19"/>
    <mergeCell ref="R19:S19"/>
    <mergeCell ref="L6:M6"/>
    <mergeCell ref="N6:O6"/>
    <mergeCell ref="P6:Q6"/>
    <mergeCell ref="R6:S6"/>
    <mergeCell ref="D13:S13"/>
    <mergeCell ref="N4:O4"/>
    <mergeCell ref="AD12:AE12"/>
    <mergeCell ref="AF12:AG12"/>
    <mergeCell ref="R12:S12"/>
    <mergeCell ref="T12:U12"/>
    <mergeCell ref="V12:W12"/>
    <mergeCell ref="X12:Y12"/>
    <mergeCell ref="Z12:AA12"/>
    <mergeCell ref="AB12:AC12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Z5:AA5"/>
    <mergeCell ref="AB5:AC5"/>
    <mergeCell ref="D6:E6"/>
    <mergeCell ref="F6:G6"/>
    <mergeCell ref="H6:I6"/>
    <mergeCell ref="J6:K6"/>
    <mergeCell ref="T6:U6"/>
    <mergeCell ref="V6:W6"/>
    <mergeCell ref="X6:Y6"/>
    <mergeCell ref="Z6:AA6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V5:W5"/>
    <mergeCell ref="X4:Y4"/>
    <mergeCell ref="Z4:AA4"/>
    <mergeCell ref="AB4:AC4"/>
    <mergeCell ref="AD4:AE4"/>
    <mergeCell ref="R5:S5"/>
    <mergeCell ref="T5:U5"/>
    <mergeCell ref="T4:U4"/>
    <mergeCell ref="V4:W4"/>
    <mergeCell ref="AD5:AE5"/>
    <mergeCell ref="X5:Y5"/>
    <mergeCell ref="J2:K2"/>
    <mergeCell ref="L2:M2"/>
    <mergeCell ref="N2:O2"/>
    <mergeCell ref="D4:E4"/>
    <mergeCell ref="F4:G4"/>
    <mergeCell ref="D2:E2"/>
    <mergeCell ref="F2:G2"/>
    <mergeCell ref="H4:I4"/>
    <mergeCell ref="J4:K4"/>
    <mergeCell ref="L4:M4"/>
    <mergeCell ref="P2:Q2"/>
    <mergeCell ref="P1:Q1"/>
    <mergeCell ref="R1:S1"/>
    <mergeCell ref="D1:E1"/>
    <mergeCell ref="F1:G1"/>
    <mergeCell ref="H1:I1"/>
    <mergeCell ref="J1:K1"/>
    <mergeCell ref="L1:M1"/>
    <mergeCell ref="N1:O1"/>
    <mergeCell ref="H2:I2"/>
    <mergeCell ref="AD2:AE2"/>
    <mergeCell ref="AF2:AG2"/>
    <mergeCell ref="P4:Q4"/>
    <mergeCell ref="R4:S4"/>
    <mergeCell ref="R2:S2"/>
    <mergeCell ref="T2:U2"/>
    <mergeCell ref="V2:W2"/>
    <mergeCell ref="X2:Y2"/>
    <mergeCell ref="Z2:AA2"/>
    <mergeCell ref="AB2:AC2"/>
    <mergeCell ref="AB1:AC1"/>
    <mergeCell ref="AD1:AE1"/>
    <mergeCell ref="AF1:AG1"/>
    <mergeCell ref="T1:U1"/>
    <mergeCell ref="V1:W1"/>
    <mergeCell ref="X1:Y1"/>
    <mergeCell ref="Z1:AA1"/>
  </mergeCells>
  <phoneticPr fontId="44" type="noConversion"/>
  <dataValidations count="6">
    <dataValidation type="list" allowBlank="1" showInputMessage="1" showErrorMessage="1" sqref="D18 N18 L18 J18 H18 R18 P18 F18 AB18 Z18 X18 V18 AF18 AD18 T18">
      <formula1>$AL$20:$AL$22</formula1>
    </dataValidation>
    <dataValidation type="list" allowBlank="1" showInputMessage="1" showErrorMessage="1" sqref="D8 N8 L8 J8 H8 R8 P8 F8 AB8 Z8 X8 V8 AF8 AD8 T8">
      <formula1>$AM$3:$AM$19</formula1>
    </dataValidation>
    <dataValidation type="list" allowBlank="1" showInputMessage="1" showErrorMessage="1" sqref="E18 O18 M18 K18 I18 G18 S18 Q18 AC18 AA18 Y18 W18 U18 AG18 AE18">
      <formula1>$AL$10:$AL$12</formula1>
    </dataValidation>
    <dataValidation type="list" allowBlank="1" showInputMessage="1" showErrorMessage="1" sqref="D12:AG12">
      <formula1>$AL$16:$AL$19</formula1>
    </dataValidation>
    <dataValidation type="list" allowBlank="1" showInputMessage="1" showErrorMessage="1" sqref="D11:AG11">
      <formula1>$AL$13:$AL$15</formula1>
    </dataValidation>
    <dataValidation type="list" allowBlank="1" showInputMessage="1" showErrorMessage="1" sqref="D5:AG5">
      <formula1>$AI$2:$AI$40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landscape" verticalDpi="1200" r:id="rId1"/>
  <headerFooter alignWithMargins="0"/>
  <colBreaks count="1" manualBreakCount="1">
    <brk id="19" max="2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8</vt:i4>
      </vt:variant>
      <vt:variant>
        <vt:lpstr>Namngivna områden</vt:lpstr>
      </vt:variant>
      <vt:variant>
        <vt:i4>3</vt:i4>
      </vt:variant>
    </vt:vector>
  </HeadingPairs>
  <TitlesOfParts>
    <vt:vector size="11" baseType="lpstr">
      <vt:lpstr>Blad2</vt:lpstr>
      <vt:lpstr>Fältkort</vt:lpstr>
      <vt:lpstr>Karta</vt:lpstr>
      <vt:lpstr>Försöksinfo</vt:lpstr>
      <vt:lpstr>Graderingsprotokoll</vt:lpstr>
      <vt:lpstr>Rutfördelning</vt:lpstr>
      <vt:lpstr>Försöksdagbok</vt:lpstr>
      <vt:lpstr>Sprutjournal</vt:lpstr>
      <vt:lpstr>Graderingsprotokoll!Utskriftsområde</vt:lpstr>
      <vt:lpstr>Sprutjournal!Utskriftsområde</vt:lpstr>
      <vt:lpstr>Sprutjournal!Utskriftsrubriker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Ewaldz</dc:creator>
  <cp:lastModifiedBy>Karl-Ola</cp:lastModifiedBy>
  <cp:lastPrinted>2019-09-17T11:05:38Z</cp:lastPrinted>
  <dcterms:created xsi:type="dcterms:W3CDTF">2011-02-20T08:51:56Z</dcterms:created>
  <dcterms:modified xsi:type="dcterms:W3CDTF">2020-08-23T15:30:44Z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-768543556</vt:i4>
  </property>
  <property fmtid="{D5CDD505-2E9C-101B-9397-08002B2CF9AE}" pid="3" name="_NewReviewCycle">
    <vt:lpwstr/>
  </property>
  <property fmtid="{D5CDD505-2E9C-101B-9397-08002B2CF9AE}" pid="4" name="_EmailSubject">
    <vt:lpwstr>Graderingar</vt:lpwstr>
  </property>
  <property fmtid="{D5CDD505-2E9C-101B-9397-08002B2CF9AE}" pid="5" name="_AuthorEmail">
    <vt:lpwstr>birgitta.larsson@hushallningssallskapet.se</vt:lpwstr>
  </property>
  <property fmtid="{D5CDD505-2E9C-101B-9397-08002B2CF9AE}" pid="6" name="_AuthorEmailDisplayName">
    <vt:lpwstr>Birgitta Larsson</vt:lpwstr>
  </property>
  <property fmtid="{D5CDD505-2E9C-101B-9397-08002B2CF9AE}" pid="7" name="_ReviewingToolsShownOnce">
    <vt:lpwstr/>
  </property>
</Properties>
</file>