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0\VÄXTSKYDD\ÖSF\"/>
    </mc:Choice>
  </mc:AlternateContent>
  <xr:revisionPtr revIDLastSave="0" documentId="8_{EE8F8553-3FD2-474F-A881-EF61C6BE90AB}" xr6:coauthVersionLast="45" xr6:coauthVersionMax="45" xr10:uidLastSave="{00000000-0000-0000-0000-000000000000}"/>
  <bookViews>
    <workbookView xWindow="-120" yWindow="-120" windowWidth="29040" windowHeight="15840" xr2:uid="{97E2CEB4-3BCA-4777-8840-CB16661EA12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25" i="1" l="1"/>
  <c r="O25" i="1"/>
  <c r="J25" i="1"/>
  <c r="S24" i="1"/>
  <c r="O24" i="1"/>
  <c r="J24" i="1"/>
  <c r="S23" i="1"/>
  <c r="O23" i="1"/>
  <c r="J23" i="1"/>
  <c r="S22" i="1"/>
  <c r="O22" i="1"/>
  <c r="J22" i="1"/>
  <c r="S21" i="1"/>
  <c r="O21" i="1"/>
  <c r="J21" i="1"/>
  <c r="S20" i="1"/>
  <c r="O20" i="1"/>
  <c r="J20" i="1"/>
  <c r="S19" i="1"/>
  <c r="O19" i="1"/>
  <c r="J19" i="1"/>
  <c r="S18" i="1"/>
  <c r="O18" i="1"/>
  <c r="J18" i="1"/>
  <c r="S17" i="1"/>
  <c r="O17" i="1"/>
  <c r="J17" i="1"/>
  <c r="S16" i="1"/>
  <c r="O16" i="1"/>
  <c r="J16" i="1"/>
  <c r="S15" i="1"/>
  <c r="O15" i="1"/>
  <c r="J15" i="1"/>
  <c r="S14" i="1"/>
  <c r="O14" i="1"/>
  <c r="J14" i="1"/>
  <c r="S13" i="1"/>
  <c r="O13" i="1"/>
  <c r="J13" i="1"/>
  <c r="S12" i="1"/>
  <c r="O12" i="1"/>
  <c r="J12" i="1"/>
  <c r="S11" i="1"/>
  <c r="O11" i="1"/>
  <c r="J11" i="1"/>
  <c r="S10" i="1"/>
  <c r="O10" i="1"/>
  <c r="J10" i="1"/>
</calcChain>
</file>

<file path=xl/sharedStrings.xml><?xml version="1.0" encoding="utf-8"?>
<sst xmlns="http://schemas.openxmlformats.org/spreadsheetml/2006/main" count="12" uniqueCount="12">
  <si>
    <t xml:space="preserve">Svampgradering enligt svenskraps </t>
  </si>
  <si>
    <t>Bomullsmögel</t>
  </si>
  <si>
    <t>Kransmögel</t>
  </si>
  <si>
    <t>Torröta</t>
  </si>
  <si>
    <t>Led</t>
  </si>
  <si>
    <t>Övrigt</t>
  </si>
  <si>
    <t>Liggraps i mitten av parcellen</t>
  </si>
  <si>
    <t>AH</t>
  </si>
  <si>
    <t>134 cm</t>
  </si>
  <si>
    <t xml:space="preserve">Dc 87 </t>
  </si>
  <si>
    <t>ADB</t>
  </si>
  <si>
    <t>L5-8150-2020-002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</si>
</sst>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0" fillId="0" borderId="1" xfId="0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28</xdr:row>
      <xdr:rowOff>9525</xdr:rowOff>
    </xdr:from>
    <xdr:to>
      <xdr:col>14</xdr:col>
      <xdr:colOff>190500</xdr:colOff>
      <xdr:row>39</xdr:row>
      <xdr:rowOff>19050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901A8EA7-3824-47FF-B348-F244B9DFFBC4}"/>
            </a:ext>
          </a:extLst>
        </xdr:cNvPr>
        <xdr:cNvSpPr txBox="1"/>
      </xdr:nvSpPr>
      <xdr:spPr>
        <a:xfrm>
          <a:off x="1247775" y="4772025"/>
          <a:ext cx="6257925" cy="210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/>
            <a:t>2. Gradering av bomullsmögel enligt instruktion framtagen av Svensk Raps Gradering skall göras vi ett tillfälle, då de tidigaste fröna är halvsvarta, BBCH 85-90. Gradering görs rutvis. </a:t>
          </a:r>
        </a:p>
        <a:p>
          <a:r>
            <a:rPr lang="sv-SE"/>
            <a:t>Utförande: Gradera 5 plantor i rad på 10 st slumpvis valda ställen, dvs 50 plantor, i parcellen skall graderas. Välj plantor minst 1 m in från parcellens kortända och en bit in från långsidan. Undvik att bedöma plantor i parcellens yttersta kant.</a:t>
          </a:r>
        </a:p>
        <a:p>
          <a:r>
            <a:rPr lang="sv-SE"/>
            <a:t> Brådmognad av skidor orsakad av att bomullsmögel utvecklat från bladfästen graderas enl. nedan. Varje planta åsätts ett index: 1. ingen infektion 2. lätt angrepp – sidogrenar är angripna upp till max 25% av hela plantans skidvolym 3. kraftigare infektion – huvudstjälken angripen, mellan 25 – 100% av hela plantans skidvolym. Antal plantor i resp. indexgrupp redovisas rutvis.</a:t>
          </a:r>
          <a:endParaRPr lang="sv-SE" sz="1100"/>
        </a:p>
      </xdr:txBody>
    </xdr:sp>
    <xdr:clientData/>
  </xdr:twoCellAnchor>
  <xdr:twoCellAnchor>
    <xdr:from>
      <xdr:col>14</xdr:col>
      <xdr:colOff>581025</xdr:colOff>
      <xdr:row>28</xdr:row>
      <xdr:rowOff>9525</xdr:rowOff>
    </xdr:from>
    <xdr:to>
      <xdr:col>24</xdr:col>
      <xdr:colOff>190500</xdr:colOff>
      <xdr:row>38</xdr:row>
      <xdr:rowOff>133350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E63967D3-9D19-4282-A016-240AB576BAF6}"/>
            </a:ext>
          </a:extLst>
        </xdr:cNvPr>
        <xdr:cNvSpPr txBox="1"/>
      </xdr:nvSpPr>
      <xdr:spPr>
        <a:xfrm>
          <a:off x="7896225" y="4772025"/>
          <a:ext cx="5705475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/>
            <a:t>2. Gradering av torröta enligt instruktion framtagen av Svensk Raps Gradering skall göras vi ett tillfälle, sent i mognadsprocessen dagarna för skörd, tidigast BBCH 90. </a:t>
          </a:r>
        </a:p>
        <a:p>
          <a:r>
            <a:rPr lang="sv-SE"/>
            <a:t>Gradering görs rutvis .</a:t>
          </a:r>
        </a:p>
        <a:p>
          <a:r>
            <a:rPr lang="sv-SE"/>
            <a:t>Utförande: 5 st plantor i rad på 10 st slumpvis valda ställen, dvs. 50 plantor, i parcellen skall graderas. Välj plantor minst 1 m in från parcellens kortända och en bit in från långsidan. Undvik att bedöma plantor i parcellens yttersta kant. Antal angripna stjälkar med symtom på stjälken alternativt rothalsen (två noteringar) graderas</a:t>
          </a:r>
          <a:endParaRPr lang="sv-SE" sz="1100"/>
        </a:p>
      </xdr:txBody>
    </xdr:sp>
    <xdr:clientData/>
  </xdr:twoCellAnchor>
  <xdr:twoCellAnchor>
    <xdr:from>
      <xdr:col>4</xdr:col>
      <xdr:colOff>19050</xdr:colOff>
      <xdr:row>40</xdr:row>
      <xdr:rowOff>9525</xdr:rowOff>
    </xdr:from>
    <xdr:to>
      <xdr:col>14</xdr:col>
      <xdr:colOff>28575</xdr:colOff>
      <xdr:row>48</xdr:row>
      <xdr:rowOff>161925</xdr:rowOff>
    </xdr:to>
    <xdr:sp macro="" textlink="">
      <xdr:nvSpPr>
        <xdr:cNvPr id="4" name="textruta 3">
          <a:extLst>
            <a:ext uri="{FF2B5EF4-FFF2-40B4-BE49-F238E27FC236}">
              <a16:creationId xmlns:a16="http://schemas.microsoft.com/office/drawing/2014/main" id="{D0E5ADF1-E325-451A-999F-9AE8F1DFA2BA}"/>
            </a:ext>
          </a:extLst>
        </xdr:cNvPr>
        <xdr:cNvSpPr txBox="1"/>
      </xdr:nvSpPr>
      <xdr:spPr>
        <a:xfrm>
          <a:off x="1238250" y="7058025"/>
          <a:ext cx="6105525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/>
            <a:t>Kransmögel (Verticillium longisporum) Gradering av torröta enligt instruktion framtagen av Svensk Raps Gradering skall göras vi ett tillfälle, sent i mognadsprocessen dagarna för skörd, tidigast BBCH 90. Gradering görs rutvis.</a:t>
          </a:r>
        </a:p>
        <a:p>
          <a:r>
            <a:rPr lang="sv-SE"/>
            <a:t> Utförande: 5 st plantor i rad på 10 st slumpvis valda ställen, dvs. 50 plantor, i parcellen skall graderas. Välj plantor minst 1 m in från parcellens kortända och en bit in från långsidan. Undvik att bedöma plantor i parcellens yttersta kant. I stället för mikrosklerotier kan endast bronsfärgning förekomma. Gruppera plantorna i klasser 1 . ingen infektion 2. antal bronsfärgade stjälkar 3. antal angripna stjälkar med mikrosklerotier</a:t>
          </a:r>
          <a:endParaRPr lang="sv-S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5F1C-8D5F-42A4-8C05-B1BFAC95AB8D}">
  <dimension ref="A1:S25"/>
  <sheetViews>
    <sheetView tabSelected="1" workbookViewId="0">
      <selection activeCell="C14" sqref="C14"/>
    </sheetView>
  </sheetViews>
  <sheetFormatPr defaultRowHeight="15" x14ac:dyDescent="0.25"/>
  <sheetData>
    <row r="1" spans="1:19" x14ac:dyDescent="0.25">
      <c r="A1" t="s">
        <v>11</v>
      </c>
    </row>
    <row r="2" spans="1:19" x14ac:dyDescent="0.25">
      <c r="B2" s="7">
        <v>44041</v>
      </c>
      <c r="C2" t="s">
        <v>7</v>
      </c>
      <c r="D2" t="s">
        <v>8</v>
      </c>
      <c r="E2" t="s">
        <v>9</v>
      </c>
    </row>
    <row r="4" spans="1:19" x14ac:dyDescent="0.25">
      <c r="A4" t="s">
        <v>10</v>
      </c>
      <c r="B4">
        <v>561585</v>
      </c>
    </row>
    <row r="5" spans="1:19" x14ac:dyDescent="0.25">
      <c r="D5" t="s">
        <v>0</v>
      </c>
    </row>
    <row r="8" spans="1:19" x14ac:dyDescent="0.25">
      <c r="E8" s="1"/>
      <c r="F8" s="2"/>
      <c r="G8" t="s">
        <v>1</v>
      </c>
      <c r="K8" t="s">
        <v>2</v>
      </c>
      <c r="P8" t="s">
        <v>3</v>
      </c>
    </row>
    <row r="9" spans="1:19" x14ac:dyDescent="0.25">
      <c r="E9" s="2"/>
      <c r="F9" s="2" t="s">
        <v>4</v>
      </c>
      <c r="G9" s="2">
        <v>1</v>
      </c>
      <c r="H9" s="2">
        <v>2</v>
      </c>
      <c r="I9" s="2">
        <v>3</v>
      </c>
      <c r="J9" s="2"/>
      <c r="K9" s="2">
        <v>1</v>
      </c>
      <c r="L9" s="2">
        <v>2</v>
      </c>
      <c r="M9" s="2">
        <v>3</v>
      </c>
      <c r="N9" t="s">
        <v>5</v>
      </c>
      <c r="P9" s="2">
        <v>1</v>
      </c>
      <c r="Q9" s="2">
        <v>2</v>
      </c>
      <c r="R9" s="2">
        <v>3</v>
      </c>
    </row>
    <row r="10" spans="1:19" x14ac:dyDescent="0.25">
      <c r="E10" s="3">
        <v>1</v>
      </c>
      <c r="F10" s="3"/>
      <c r="G10" s="4">
        <v>46</v>
      </c>
      <c r="H10" s="4">
        <v>4</v>
      </c>
      <c r="I10" s="4"/>
      <c r="J10" s="5">
        <f>G10+H10+I10</f>
        <v>50</v>
      </c>
      <c r="K10" s="4">
        <v>30</v>
      </c>
      <c r="L10" s="4">
        <v>20</v>
      </c>
      <c r="M10" s="4"/>
      <c r="N10" s="4"/>
      <c r="O10" s="5">
        <f>K10+L10+M10</f>
        <v>50</v>
      </c>
      <c r="P10" s="4">
        <v>45</v>
      </c>
      <c r="Q10" s="4">
        <v>5</v>
      </c>
      <c r="R10" s="4"/>
      <c r="S10">
        <f>SUM(P10:R10)</f>
        <v>50</v>
      </c>
    </row>
    <row r="11" spans="1:19" x14ac:dyDescent="0.25">
      <c r="E11" s="3">
        <v>2</v>
      </c>
      <c r="F11" s="3"/>
      <c r="G11" s="4">
        <v>48</v>
      </c>
      <c r="H11" s="4">
        <v>2</v>
      </c>
      <c r="I11" s="4"/>
      <c r="J11" s="5">
        <f t="shared" ref="J11:J25" si="0">G11+H11+I11</f>
        <v>50</v>
      </c>
      <c r="K11" s="4">
        <v>23</v>
      </c>
      <c r="L11" s="4">
        <v>25</v>
      </c>
      <c r="M11" s="4">
        <v>2</v>
      </c>
      <c r="N11" s="4"/>
      <c r="O11" s="5">
        <f t="shared" ref="O11:O25" si="1">K11+L11+M11</f>
        <v>50</v>
      </c>
      <c r="P11" s="4">
        <v>47</v>
      </c>
      <c r="Q11" s="4">
        <v>3</v>
      </c>
      <c r="R11" s="4"/>
      <c r="S11">
        <f t="shared" ref="S11:S25" si="2">SUM(P11:R11)</f>
        <v>50</v>
      </c>
    </row>
    <row r="12" spans="1:19" x14ac:dyDescent="0.25">
      <c r="E12" s="3">
        <v>3</v>
      </c>
      <c r="F12" s="3"/>
      <c r="G12" s="4">
        <v>48</v>
      </c>
      <c r="H12" s="4">
        <v>2</v>
      </c>
      <c r="I12" s="4"/>
      <c r="J12" s="5">
        <f t="shared" si="0"/>
        <v>50</v>
      </c>
      <c r="K12" s="4">
        <v>16</v>
      </c>
      <c r="L12" s="4">
        <v>25</v>
      </c>
      <c r="M12" s="4">
        <v>9</v>
      </c>
      <c r="N12" s="4"/>
      <c r="O12" s="5">
        <f t="shared" si="1"/>
        <v>50</v>
      </c>
      <c r="P12" s="4">
        <v>48</v>
      </c>
      <c r="Q12" s="4">
        <v>2</v>
      </c>
      <c r="R12" s="4"/>
      <c r="S12">
        <f t="shared" si="2"/>
        <v>50</v>
      </c>
    </row>
    <row r="13" spans="1:19" x14ac:dyDescent="0.25">
      <c r="E13" s="3">
        <v>4</v>
      </c>
      <c r="F13" s="3"/>
      <c r="G13" s="4">
        <v>49</v>
      </c>
      <c r="H13" s="4">
        <v>1</v>
      </c>
      <c r="I13" s="4"/>
      <c r="J13" s="5">
        <f t="shared" si="0"/>
        <v>50</v>
      </c>
      <c r="K13" s="4">
        <v>20</v>
      </c>
      <c r="L13" s="4">
        <v>30</v>
      </c>
      <c r="M13" s="4"/>
      <c r="N13" s="4"/>
      <c r="O13" s="5">
        <f t="shared" si="1"/>
        <v>50</v>
      </c>
      <c r="P13" s="4">
        <v>48</v>
      </c>
      <c r="Q13" s="4">
        <v>2</v>
      </c>
      <c r="R13" s="4"/>
      <c r="S13">
        <f t="shared" si="2"/>
        <v>50</v>
      </c>
    </row>
    <row r="14" spans="1:19" x14ac:dyDescent="0.25">
      <c r="E14" s="2">
        <v>5</v>
      </c>
      <c r="F14" s="2"/>
      <c r="G14" s="6">
        <v>49</v>
      </c>
      <c r="H14" s="6">
        <v>1</v>
      </c>
      <c r="I14" s="6"/>
      <c r="J14">
        <f t="shared" si="0"/>
        <v>50</v>
      </c>
      <c r="K14" s="6">
        <v>24</v>
      </c>
      <c r="L14" s="6">
        <v>26</v>
      </c>
      <c r="M14" s="6"/>
      <c r="N14" s="6"/>
      <c r="O14">
        <f t="shared" si="1"/>
        <v>50</v>
      </c>
      <c r="P14" s="6">
        <v>48</v>
      </c>
      <c r="Q14" s="6">
        <v>2</v>
      </c>
      <c r="R14" s="6"/>
      <c r="S14">
        <f t="shared" si="2"/>
        <v>50</v>
      </c>
    </row>
    <row r="15" spans="1:19" x14ac:dyDescent="0.25">
      <c r="E15" s="2">
        <v>6</v>
      </c>
      <c r="F15" s="2"/>
      <c r="G15" s="6">
        <v>50</v>
      </c>
      <c r="H15" s="6"/>
      <c r="I15" s="6"/>
      <c r="J15">
        <f t="shared" si="0"/>
        <v>50</v>
      </c>
      <c r="K15" s="6">
        <v>20</v>
      </c>
      <c r="L15" s="6">
        <v>30</v>
      </c>
      <c r="M15" s="6"/>
      <c r="N15" s="6"/>
      <c r="O15">
        <f t="shared" si="1"/>
        <v>50</v>
      </c>
      <c r="P15" s="6">
        <v>49</v>
      </c>
      <c r="Q15" s="6">
        <v>1</v>
      </c>
      <c r="R15" s="6"/>
      <c r="S15">
        <f t="shared" si="2"/>
        <v>50</v>
      </c>
    </row>
    <row r="16" spans="1:19" x14ac:dyDescent="0.25">
      <c r="E16" s="2">
        <v>7</v>
      </c>
      <c r="F16" s="2"/>
      <c r="G16" s="6">
        <v>49</v>
      </c>
      <c r="H16" s="6">
        <v>1</v>
      </c>
      <c r="I16" s="6"/>
      <c r="J16">
        <f t="shared" si="0"/>
        <v>50</v>
      </c>
      <c r="K16" s="6">
        <v>18</v>
      </c>
      <c r="L16" s="6">
        <v>32</v>
      </c>
      <c r="M16" s="6"/>
      <c r="N16" s="6"/>
      <c r="O16">
        <f t="shared" si="1"/>
        <v>50</v>
      </c>
      <c r="P16" s="6">
        <v>48</v>
      </c>
      <c r="Q16" s="6">
        <v>2</v>
      </c>
      <c r="R16" s="6"/>
      <c r="S16">
        <f t="shared" si="2"/>
        <v>50</v>
      </c>
    </row>
    <row r="17" spans="5:19" x14ac:dyDescent="0.25">
      <c r="E17" s="2">
        <v>8</v>
      </c>
      <c r="F17" s="2"/>
      <c r="G17" s="6">
        <v>49</v>
      </c>
      <c r="H17" s="6">
        <v>1</v>
      </c>
      <c r="I17" s="6"/>
      <c r="J17">
        <f t="shared" si="0"/>
        <v>50</v>
      </c>
      <c r="K17" s="6">
        <v>15</v>
      </c>
      <c r="L17" s="6">
        <v>35</v>
      </c>
      <c r="M17" s="6"/>
      <c r="N17" s="6"/>
      <c r="O17">
        <f t="shared" si="1"/>
        <v>50</v>
      </c>
      <c r="P17" s="6">
        <v>47</v>
      </c>
      <c r="Q17" s="6">
        <v>3</v>
      </c>
      <c r="R17" s="6"/>
      <c r="S17">
        <f t="shared" si="2"/>
        <v>50</v>
      </c>
    </row>
    <row r="18" spans="5:19" x14ac:dyDescent="0.25">
      <c r="E18" s="3">
        <v>9</v>
      </c>
      <c r="F18" s="3"/>
      <c r="G18" s="4">
        <v>48</v>
      </c>
      <c r="H18" s="4">
        <v>2</v>
      </c>
      <c r="I18" s="4"/>
      <c r="J18" s="5">
        <f t="shared" si="0"/>
        <v>50</v>
      </c>
      <c r="K18" s="4">
        <v>20</v>
      </c>
      <c r="L18" s="4">
        <v>10</v>
      </c>
      <c r="M18" s="4">
        <v>20</v>
      </c>
      <c r="N18" s="4"/>
      <c r="O18" s="5">
        <f t="shared" si="1"/>
        <v>50</v>
      </c>
      <c r="P18" s="4">
        <v>45</v>
      </c>
      <c r="Q18" s="4">
        <v>5</v>
      </c>
      <c r="R18" s="4"/>
      <c r="S18">
        <f t="shared" si="2"/>
        <v>50</v>
      </c>
    </row>
    <row r="19" spans="5:19" x14ac:dyDescent="0.25">
      <c r="E19" s="3">
        <v>10</v>
      </c>
      <c r="F19" s="3"/>
      <c r="G19" s="4">
        <v>46</v>
      </c>
      <c r="H19" s="4">
        <v>4</v>
      </c>
      <c r="I19" s="4"/>
      <c r="J19" s="5">
        <f t="shared" si="0"/>
        <v>50</v>
      </c>
      <c r="K19" s="4">
        <v>20</v>
      </c>
      <c r="L19" s="4">
        <v>25</v>
      </c>
      <c r="M19" s="4">
        <v>5</v>
      </c>
      <c r="N19" s="4"/>
      <c r="O19" s="5">
        <f t="shared" si="1"/>
        <v>50</v>
      </c>
      <c r="P19" s="4">
        <v>47</v>
      </c>
      <c r="Q19" s="4">
        <v>3</v>
      </c>
      <c r="R19" s="4"/>
      <c r="S19">
        <f t="shared" si="2"/>
        <v>50</v>
      </c>
    </row>
    <row r="20" spans="5:19" x14ac:dyDescent="0.25">
      <c r="E20" s="3">
        <v>11</v>
      </c>
      <c r="F20" s="3"/>
      <c r="G20" s="4">
        <v>48</v>
      </c>
      <c r="H20" s="4">
        <v>2</v>
      </c>
      <c r="I20" s="4"/>
      <c r="J20" s="5">
        <f t="shared" si="0"/>
        <v>50</v>
      </c>
      <c r="K20" s="4">
        <v>18</v>
      </c>
      <c r="L20" s="4">
        <v>32</v>
      </c>
      <c r="M20" s="4"/>
      <c r="N20" s="4"/>
      <c r="O20" s="5">
        <f t="shared" si="1"/>
        <v>50</v>
      </c>
      <c r="P20" s="4">
        <v>48</v>
      </c>
      <c r="Q20" s="4">
        <v>2</v>
      </c>
      <c r="R20" s="4"/>
      <c r="S20">
        <f t="shared" si="2"/>
        <v>50</v>
      </c>
    </row>
    <row r="21" spans="5:19" x14ac:dyDescent="0.25">
      <c r="E21" s="3">
        <v>12</v>
      </c>
      <c r="F21" s="3"/>
      <c r="G21" s="4">
        <v>47</v>
      </c>
      <c r="H21" s="4">
        <v>3</v>
      </c>
      <c r="I21" s="4"/>
      <c r="J21" s="5">
        <f t="shared" si="0"/>
        <v>50</v>
      </c>
      <c r="K21" s="4">
        <v>30</v>
      </c>
      <c r="L21" s="4">
        <v>20</v>
      </c>
      <c r="M21" s="4"/>
      <c r="N21" s="4"/>
      <c r="O21" s="5">
        <f t="shared" si="1"/>
        <v>50</v>
      </c>
      <c r="P21" s="4">
        <v>47</v>
      </c>
      <c r="Q21" s="4">
        <v>3</v>
      </c>
      <c r="R21" s="4"/>
      <c r="S21">
        <f t="shared" si="2"/>
        <v>50</v>
      </c>
    </row>
    <row r="22" spans="5:19" x14ac:dyDescent="0.25">
      <c r="E22" s="2">
        <v>13</v>
      </c>
      <c r="F22" s="2"/>
      <c r="G22" s="6">
        <v>44</v>
      </c>
      <c r="H22" s="6">
        <v>6</v>
      </c>
      <c r="I22" s="6"/>
      <c r="J22">
        <f t="shared" si="0"/>
        <v>50</v>
      </c>
      <c r="K22" s="6">
        <v>20</v>
      </c>
      <c r="L22" s="6">
        <v>30</v>
      </c>
      <c r="M22" s="6"/>
      <c r="N22" s="6"/>
      <c r="O22">
        <f t="shared" si="1"/>
        <v>50</v>
      </c>
      <c r="P22" s="6">
        <v>45</v>
      </c>
      <c r="Q22" s="6">
        <v>5</v>
      </c>
      <c r="R22" s="6"/>
      <c r="S22">
        <f t="shared" si="2"/>
        <v>50</v>
      </c>
    </row>
    <row r="23" spans="5:19" x14ac:dyDescent="0.25">
      <c r="E23" s="2">
        <v>14</v>
      </c>
      <c r="F23" s="2"/>
      <c r="G23" s="6">
        <v>45</v>
      </c>
      <c r="H23" s="6">
        <v>5</v>
      </c>
      <c r="I23" s="6"/>
      <c r="J23">
        <f t="shared" si="0"/>
        <v>50</v>
      </c>
      <c r="K23" s="6">
        <v>18</v>
      </c>
      <c r="L23" s="6">
        <v>32</v>
      </c>
      <c r="M23" s="6"/>
      <c r="N23" s="6"/>
      <c r="O23">
        <f t="shared" si="1"/>
        <v>50</v>
      </c>
      <c r="P23" s="6">
        <v>45</v>
      </c>
      <c r="Q23" s="6">
        <v>5</v>
      </c>
      <c r="R23" s="6"/>
      <c r="S23">
        <f t="shared" si="2"/>
        <v>50</v>
      </c>
    </row>
    <row r="24" spans="5:19" x14ac:dyDescent="0.25">
      <c r="E24" s="2">
        <v>15</v>
      </c>
      <c r="F24" s="2"/>
      <c r="G24" s="6">
        <v>47</v>
      </c>
      <c r="H24" s="6">
        <v>3</v>
      </c>
      <c r="I24" s="6"/>
      <c r="J24">
        <f t="shared" si="0"/>
        <v>50</v>
      </c>
      <c r="K24" s="6">
        <v>15</v>
      </c>
      <c r="L24" s="6">
        <v>35</v>
      </c>
      <c r="M24" s="6"/>
      <c r="N24" s="6" t="s">
        <v>6</v>
      </c>
      <c r="O24">
        <f t="shared" si="1"/>
        <v>50</v>
      </c>
      <c r="P24" s="6">
        <v>48</v>
      </c>
      <c r="Q24" s="6">
        <v>2</v>
      </c>
      <c r="R24" s="6"/>
      <c r="S24">
        <f t="shared" si="2"/>
        <v>50</v>
      </c>
    </row>
    <row r="25" spans="5:19" x14ac:dyDescent="0.25">
      <c r="E25" s="2">
        <v>16</v>
      </c>
      <c r="F25" s="2"/>
      <c r="G25" s="6">
        <v>48</v>
      </c>
      <c r="H25" s="6">
        <v>2</v>
      </c>
      <c r="I25" s="6"/>
      <c r="J25">
        <f t="shared" si="0"/>
        <v>50</v>
      </c>
      <c r="K25" s="6">
        <v>20</v>
      </c>
      <c r="L25" s="6">
        <v>30</v>
      </c>
      <c r="M25" s="6"/>
      <c r="N25" s="6"/>
      <c r="O25">
        <f t="shared" si="1"/>
        <v>50</v>
      </c>
      <c r="P25" s="6">
        <v>48</v>
      </c>
      <c r="Q25" s="6">
        <v>2</v>
      </c>
      <c r="R25" s="6"/>
      <c r="S25">
        <f t="shared" si="2"/>
        <v>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Jonsson</dc:creator>
  <cp:lastModifiedBy>Agnes Jonsson</cp:lastModifiedBy>
  <dcterms:created xsi:type="dcterms:W3CDTF">2020-07-31T09:47:35Z</dcterms:created>
  <dcterms:modified xsi:type="dcterms:W3CDTF">2020-07-31T09:49:46Z</dcterms:modified>
</cp:coreProperties>
</file>