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/>
  <workbookPr filterPrivacy="1" defaultThemeVersion="124226"/>
  <xr:revisionPtr revIDLastSave="0" documentId="13_ncr:1_{A3E14D4F-4E61-4365-9C4A-48B8BE455CE2}" xr6:coauthVersionLast="44" xr6:coauthVersionMax="44" xr10:uidLastSave="{00000000-0000-0000-0000-000000000000}"/>
  <bookViews>
    <workbookView xWindow="-120" yWindow="-120" windowWidth="25440" windowHeight="15390" tabRatio="844" activeTab="5" xr2:uid="{00000000-000D-0000-FFFF-FFFF00000000}"/>
  </bookViews>
  <sheets>
    <sheet name="11-09 Marktäckning" sheetId="2" r:id="rId1"/>
    <sheet name="Protokoll" sheetId="3" state="hidden" r:id="rId2"/>
    <sheet name="11-09 Effekt" sheetId="6" r:id="rId3"/>
    <sheet name="03-26 marktäckning" sheetId="7" r:id="rId4"/>
    <sheet name="03-26 effekt" sheetId="8" r:id="rId5"/>
    <sheet name="04-21 marktäckning" sheetId="9" r:id="rId6"/>
    <sheet name="04-21 effekt" sheetId="10" r:id="rId7"/>
    <sheet name="4e marktäckning" sheetId="11" r:id="rId8"/>
    <sheet name="4e effekt" sheetId="12" r:id="rId9"/>
    <sheet name="5e marktäckning" sheetId="13" r:id="rId10"/>
    <sheet name="5e effekt" sheetId="14" r:id="rId11"/>
  </sheets>
  <definedNames>
    <definedName name="_xlnm.Print_Area" localSheetId="4">'03-26 effekt'!$A$1:$Q$35</definedName>
    <definedName name="_xlnm.Print_Area" localSheetId="3">'03-26 marktäckning'!$A$1:$AG$35</definedName>
    <definedName name="_xlnm.Print_Area" localSheetId="6">'04-21 effekt'!$A$1:$N$35</definedName>
    <definedName name="_xlnm.Print_Area" localSheetId="5">'04-21 marktäckning'!$A$1:$O$35</definedName>
    <definedName name="_xlnm.Print_Area" localSheetId="2">'11-09 Effekt'!$A$1:$O$36</definedName>
    <definedName name="_xlnm.Print_Area" localSheetId="0">'11-09 Marktäckning'!$A$1:$AE$36</definedName>
    <definedName name="_xlnm.Print_Area" localSheetId="8">'4e effekt'!$A$1:$O$35</definedName>
    <definedName name="_xlnm.Print_Area" localSheetId="7">'4e marktäckning'!$A$1:$O$35</definedName>
    <definedName name="_xlnm.Print_Area" localSheetId="10">'5e effekt'!$A$1:$O$35</definedName>
    <definedName name="_xlnm.Print_Area" localSheetId="9">'5e marktäckning'!$A$1:$O$35</definedName>
    <definedName name="_xlnm.Print_Titles" localSheetId="2">'11-09 Effekt'!$A:$C,'11-09 Effekt'!$1:$7</definedName>
    <definedName name="_xlnm.Print_Titles" localSheetId="0">'11-09 Marktäckning'!$A:$C,'11-09 Marktäckning'!$1:$7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11" i="10" l="1"/>
  <c r="K11" i="10"/>
  <c r="L11" i="10"/>
  <c r="M11" i="10"/>
  <c r="N11" i="10"/>
  <c r="O11" i="10"/>
  <c r="P11" i="10"/>
  <c r="Q11" i="10"/>
  <c r="E11" i="10"/>
  <c r="F11" i="10"/>
  <c r="G11" i="10"/>
  <c r="H11" i="10"/>
  <c r="I11" i="10"/>
  <c r="D11" i="10"/>
  <c r="Q11" i="9"/>
  <c r="E11" i="9"/>
  <c r="F11" i="9"/>
  <c r="G11" i="9"/>
  <c r="H11" i="9"/>
  <c r="I11" i="9"/>
  <c r="J11" i="9"/>
  <c r="K11" i="9"/>
  <c r="M11" i="9"/>
  <c r="N11" i="9"/>
  <c r="O11" i="9"/>
  <c r="P11" i="9"/>
  <c r="D11" i="9"/>
  <c r="AC24" i="7" l="1"/>
  <c r="AB24" i="7"/>
  <c r="AA24" i="7" s="1"/>
  <c r="AD24" i="7"/>
  <c r="AD13" i="2"/>
  <c r="AA13" i="2" s="1"/>
  <c r="AB13" i="7"/>
  <c r="AB14" i="7"/>
  <c r="AB15" i="7"/>
  <c r="AB16" i="7"/>
  <c r="AB17" i="7"/>
  <c r="AB18" i="7"/>
  <c r="AB19" i="7"/>
  <c r="AB20" i="7"/>
  <c r="AB21" i="7"/>
  <c r="AB22" i="7"/>
  <c r="AB23" i="7"/>
  <c r="AB25" i="7"/>
  <c r="AB26" i="7"/>
  <c r="AB27" i="7"/>
  <c r="AB28" i="7"/>
  <c r="AB29" i="7"/>
  <c r="AB30" i="7"/>
  <c r="AB31" i="7"/>
  <c r="AB32" i="7"/>
  <c r="AB33" i="7"/>
  <c r="AB34" i="7"/>
  <c r="AB35" i="7"/>
  <c r="AB12" i="7"/>
  <c r="AB13" i="2"/>
  <c r="Q11" i="8" l="1"/>
  <c r="E11" i="8"/>
  <c r="F11" i="8"/>
  <c r="G11" i="8"/>
  <c r="H11" i="8"/>
  <c r="I11" i="8"/>
  <c r="D11" i="8"/>
  <c r="E11" i="7"/>
  <c r="F11" i="7"/>
  <c r="G11" i="7"/>
  <c r="H11" i="7"/>
  <c r="D11" i="7"/>
  <c r="D8" i="6" l="1"/>
  <c r="D6" i="6"/>
  <c r="AD17" i="2"/>
  <c r="AD18" i="2"/>
  <c r="AD19" i="2"/>
  <c r="AD20" i="2"/>
  <c r="AD21" i="2"/>
  <c r="AD22" i="2"/>
  <c r="AD23" i="2"/>
  <c r="AD24" i="2"/>
  <c r="AD25" i="2"/>
  <c r="AD26" i="2"/>
  <c r="AD27" i="2"/>
  <c r="AD28" i="2"/>
  <c r="AD29" i="2"/>
  <c r="AD30" i="2"/>
  <c r="AD31" i="2"/>
  <c r="AD32" i="2"/>
  <c r="AD33" i="2"/>
  <c r="AD34" i="2"/>
  <c r="AD35" i="2"/>
  <c r="AD36" i="2"/>
  <c r="AD14" i="2"/>
  <c r="AD15" i="2"/>
  <c r="AD16" i="2"/>
  <c r="AB18" i="2"/>
  <c r="AB19" i="2"/>
  <c r="AB20" i="2"/>
  <c r="AB21" i="2"/>
  <c r="AB22" i="2"/>
  <c r="AB23" i="2"/>
  <c r="AB24" i="2"/>
  <c r="AB25" i="2"/>
  <c r="AB26" i="2"/>
  <c r="AB27" i="2"/>
  <c r="AB28" i="2"/>
  <c r="AB29" i="2"/>
  <c r="AB30" i="2"/>
  <c r="AB31" i="2"/>
  <c r="AB32" i="2"/>
  <c r="AB33" i="2"/>
  <c r="AB34" i="2"/>
  <c r="AB35" i="2"/>
  <c r="AB36" i="2"/>
  <c r="AB14" i="2"/>
  <c r="AB15" i="2"/>
  <c r="AB16" i="2"/>
  <c r="AB17" i="2"/>
  <c r="AD35" i="14" l="1"/>
  <c r="AC35" i="14"/>
  <c r="AB35" i="14"/>
  <c r="AA35" i="14" s="1"/>
  <c r="C35" i="14"/>
  <c r="B35" i="14"/>
  <c r="A35" i="14"/>
  <c r="AD34" i="14"/>
  <c r="AC34" i="14"/>
  <c r="AA34" i="14" s="1"/>
  <c r="AB34" i="14"/>
  <c r="C34" i="14"/>
  <c r="B34" i="14"/>
  <c r="A34" i="14"/>
  <c r="AD33" i="14"/>
  <c r="AC33" i="14"/>
  <c r="AB33" i="14"/>
  <c r="C33" i="14"/>
  <c r="B33" i="14"/>
  <c r="A33" i="14"/>
  <c r="AD32" i="14"/>
  <c r="AC32" i="14"/>
  <c r="AB32" i="14"/>
  <c r="C32" i="14"/>
  <c r="B32" i="14"/>
  <c r="A32" i="14"/>
  <c r="AD31" i="14"/>
  <c r="AC31" i="14"/>
  <c r="AB31" i="14"/>
  <c r="C31" i="14"/>
  <c r="B31" i="14"/>
  <c r="A31" i="14"/>
  <c r="AD30" i="14"/>
  <c r="AC30" i="14"/>
  <c r="AB30" i="14"/>
  <c r="AA30" i="14" s="1"/>
  <c r="C30" i="14"/>
  <c r="B30" i="14"/>
  <c r="A30" i="14"/>
  <c r="AD29" i="14"/>
  <c r="AC29" i="14"/>
  <c r="AB29" i="14"/>
  <c r="C29" i="14"/>
  <c r="B29" i="14"/>
  <c r="A29" i="14"/>
  <c r="AD28" i="14"/>
  <c r="AC28" i="14"/>
  <c r="AB28" i="14"/>
  <c r="C28" i="14"/>
  <c r="B28" i="14"/>
  <c r="A28" i="14"/>
  <c r="AD27" i="14"/>
  <c r="AC27" i="14"/>
  <c r="AB27" i="14"/>
  <c r="AA27" i="14" s="1"/>
  <c r="C27" i="14"/>
  <c r="B27" i="14"/>
  <c r="A27" i="14"/>
  <c r="AD26" i="14"/>
  <c r="AC26" i="14"/>
  <c r="AB26" i="14"/>
  <c r="AA26" i="14" s="1"/>
  <c r="C26" i="14"/>
  <c r="B26" i="14"/>
  <c r="A26" i="14"/>
  <c r="AD25" i="14"/>
  <c r="AC25" i="14"/>
  <c r="AB25" i="14"/>
  <c r="C25" i="14"/>
  <c r="B25" i="14"/>
  <c r="A25" i="14"/>
  <c r="AD24" i="14"/>
  <c r="AC24" i="14"/>
  <c r="AB24" i="14"/>
  <c r="C24" i="14"/>
  <c r="B24" i="14"/>
  <c r="A24" i="14"/>
  <c r="AD23" i="14"/>
  <c r="AC23" i="14"/>
  <c r="AB23" i="14"/>
  <c r="C23" i="14"/>
  <c r="B23" i="14"/>
  <c r="A23" i="14"/>
  <c r="AD22" i="14"/>
  <c r="AC22" i="14"/>
  <c r="AB22" i="14"/>
  <c r="AA22" i="14" s="1"/>
  <c r="C22" i="14"/>
  <c r="B22" i="14"/>
  <c r="A22" i="14"/>
  <c r="AD21" i="14"/>
  <c r="AC21" i="14"/>
  <c r="AB21" i="14"/>
  <c r="C21" i="14"/>
  <c r="B21" i="14"/>
  <c r="A21" i="14"/>
  <c r="AD20" i="14"/>
  <c r="AC20" i="14"/>
  <c r="AB20" i="14"/>
  <c r="C20" i="14"/>
  <c r="B20" i="14"/>
  <c r="A20" i="14"/>
  <c r="AD19" i="14"/>
  <c r="AC19" i="14"/>
  <c r="AB19" i="14"/>
  <c r="C19" i="14"/>
  <c r="B19" i="14"/>
  <c r="A19" i="14"/>
  <c r="AD18" i="14"/>
  <c r="AC18" i="14"/>
  <c r="AB18" i="14"/>
  <c r="AA18" i="14" s="1"/>
  <c r="C18" i="14"/>
  <c r="B18" i="14"/>
  <c r="A18" i="14"/>
  <c r="AD17" i="14"/>
  <c r="AA17" i="14" s="1"/>
  <c r="AC17" i="14"/>
  <c r="AB17" i="14"/>
  <c r="C17" i="14"/>
  <c r="B17" i="14"/>
  <c r="A17" i="14"/>
  <c r="AD16" i="14"/>
  <c r="AC16" i="14"/>
  <c r="AB16" i="14"/>
  <c r="C16" i="14"/>
  <c r="B16" i="14"/>
  <c r="A16" i="14"/>
  <c r="AD15" i="14"/>
  <c r="AC15" i="14"/>
  <c r="AB15" i="14"/>
  <c r="AA15" i="14" s="1"/>
  <c r="C15" i="14"/>
  <c r="B15" i="14"/>
  <c r="A15" i="14"/>
  <c r="AD14" i="14"/>
  <c r="AC14" i="14"/>
  <c r="AB14" i="14"/>
  <c r="C14" i="14"/>
  <c r="B14" i="14"/>
  <c r="A14" i="14"/>
  <c r="AD13" i="14"/>
  <c r="AC13" i="14"/>
  <c r="AB13" i="14"/>
  <c r="C13" i="14"/>
  <c r="B13" i="14"/>
  <c r="A13" i="14"/>
  <c r="AD12" i="14"/>
  <c r="AC12" i="14"/>
  <c r="AB12" i="14"/>
  <c r="AA12" i="14" s="1"/>
  <c r="C12" i="14"/>
  <c r="B12" i="14"/>
  <c r="A12" i="14"/>
  <c r="AD35" i="13"/>
  <c r="AC35" i="13"/>
  <c r="AB35" i="13"/>
  <c r="C35" i="13"/>
  <c r="B35" i="13"/>
  <c r="A35" i="13"/>
  <c r="AD34" i="13"/>
  <c r="AC34" i="13"/>
  <c r="AB34" i="13"/>
  <c r="C34" i="13"/>
  <c r="B34" i="13"/>
  <c r="A34" i="13"/>
  <c r="AD33" i="13"/>
  <c r="AC33" i="13"/>
  <c r="AB33" i="13"/>
  <c r="C33" i="13"/>
  <c r="B33" i="13"/>
  <c r="A33" i="13"/>
  <c r="AD32" i="13"/>
  <c r="AC32" i="13"/>
  <c r="AB32" i="13"/>
  <c r="C32" i="13"/>
  <c r="B32" i="13"/>
  <c r="A32" i="13"/>
  <c r="AD31" i="13"/>
  <c r="AC31" i="13"/>
  <c r="AB31" i="13"/>
  <c r="C31" i="13"/>
  <c r="B31" i="13"/>
  <c r="A31" i="13"/>
  <c r="AD30" i="13"/>
  <c r="AC30" i="13"/>
  <c r="AB30" i="13"/>
  <c r="C30" i="13"/>
  <c r="B30" i="13"/>
  <c r="A30" i="13"/>
  <c r="AD29" i="13"/>
  <c r="AC29" i="13"/>
  <c r="AB29" i="13"/>
  <c r="C29" i="13"/>
  <c r="B29" i="13"/>
  <c r="A29" i="13"/>
  <c r="AD28" i="13"/>
  <c r="AC28" i="13"/>
  <c r="AB28" i="13"/>
  <c r="C28" i="13"/>
  <c r="B28" i="13"/>
  <c r="A28" i="13"/>
  <c r="AD27" i="13"/>
  <c r="AC27" i="13"/>
  <c r="AB27" i="13"/>
  <c r="C27" i="13"/>
  <c r="B27" i="13"/>
  <c r="A27" i="13"/>
  <c r="AD26" i="13"/>
  <c r="AC26" i="13"/>
  <c r="AB26" i="13"/>
  <c r="C26" i="13"/>
  <c r="B26" i="13"/>
  <c r="A26" i="13"/>
  <c r="AD25" i="13"/>
  <c r="AC25" i="13"/>
  <c r="AB25" i="13"/>
  <c r="C25" i="13"/>
  <c r="B25" i="13"/>
  <c r="A25" i="13"/>
  <c r="AD24" i="13"/>
  <c r="AC24" i="13"/>
  <c r="AB24" i="13"/>
  <c r="C24" i="13"/>
  <c r="B24" i="13"/>
  <c r="A24" i="13"/>
  <c r="AD23" i="13"/>
  <c r="AC23" i="13"/>
  <c r="AB23" i="13"/>
  <c r="C23" i="13"/>
  <c r="B23" i="13"/>
  <c r="A23" i="13"/>
  <c r="AD22" i="13"/>
  <c r="AC22" i="13"/>
  <c r="AB22" i="13"/>
  <c r="C22" i="13"/>
  <c r="B22" i="13"/>
  <c r="A22" i="13"/>
  <c r="AD21" i="13"/>
  <c r="AC21" i="13"/>
  <c r="AB21" i="13"/>
  <c r="C21" i="13"/>
  <c r="B21" i="13"/>
  <c r="A21" i="13"/>
  <c r="AD20" i="13"/>
  <c r="AC20" i="13"/>
  <c r="AB20" i="13"/>
  <c r="AA20" i="13" s="1"/>
  <c r="C20" i="13"/>
  <c r="B20" i="13"/>
  <c r="A20" i="13"/>
  <c r="AD19" i="13"/>
  <c r="AC19" i="13"/>
  <c r="AB19" i="13"/>
  <c r="C19" i="13"/>
  <c r="B19" i="13"/>
  <c r="A19" i="13"/>
  <c r="AD18" i="13"/>
  <c r="AC18" i="13"/>
  <c r="AB18" i="13"/>
  <c r="C18" i="13"/>
  <c r="B18" i="13"/>
  <c r="A18" i="13"/>
  <c r="AD17" i="13"/>
  <c r="AC17" i="13"/>
  <c r="AB17" i="13"/>
  <c r="C17" i="13"/>
  <c r="B17" i="13"/>
  <c r="A17" i="13"/>
  <c r="AD16" i="13"/>
  <c r="AC16" i="13"/>
  <c r="AB16" i="13"/>
  <c r="AA16" i="13" s="1"/>
  <c r="C16" i="13"/>
  <c r="B16" i="13"/>
  <c r="A16" i="13"/>
  <c r="AD15" i="13"/>
  <c r="AC15" i="13"/>
  <c r="AB15" i="13"/>
  <c r="C15" i="13"/>
  <c r="B15" i="13"/>
  <c r="A15" i="13"/>
  <c r="AD14" i="13"/>
  <c r="AC14" i="13"/>
  <c r="AB14" i="13"/>
  <c r="AA14" i="13" s="1"/>
  <c r="C14" i="13"/>
  <c r="B14" i="13"/>
  <c r="A14" i="13"/>
  <c r="AD13" i="13"/>
  <c r="AC13" i="13"/>
  <c r="AB13" i="13"/>
  <c r="AA13" i="13" s="1"/>
  <c r="C13" i="13"/>
  <c r="B13" i="13"/>
  <c r="A13" i="13"/>
  <c r="AD12" i="13"/>
  <c r="AC12" i="13"/>
  <c r="AB12" i="13"/>
  <c r="C12" i="13"/>
  <c r="B12" i="13"/>
  <c r="A12" i="13"/>
  <c r="D5" i="13"/>
  <c r="D4" i="13"/>
  <c r="D3" i="13"/>
  <c r="D2" i="13"/>
  <c r="AD35" i="12"/>
  <c r="AA35" i="12" s="1"/>
  <c r="AC35" i="12"/>
  <c r="AB35" i="12"/>
  <c r="C35" i="12"/>
  <c r="B35" i="12"/>
  <c r="A35" i="12"/>
  <c r="AD34" i="12"/>
  <c r="AC34" i="12"/>
  <c r="AB34" i="12"/>
  <c r="C34" i="12"/>
  <c r="B34" i="12"/>
  <c r="A34" i="12"/>
  <c r="AD33" i="12"/>
  <c r="AC33" i="12"/>
  <c r="AB33" i="12"/>
  <c r="C33" i="12"/>
  <c r="B33" i="12"/>
  <c r="A33" i="12"/>
  <c r="AD32" i="12"/>
  <c r="AC32" i="12"/>
  <c r="AB32" i="12"/>
  <c r="C32" i="12"/>
  <c r="B32" i="12"/>
  <c r="A32" i="12"/>
  <c r="AD31" i="12"/>
  <c r="AC31" i="12"/>
  <c r="AB31" i="12"/>
  <c r="C31" i="12"/>
  <c r="B31" i="12"/>
  <c r="A31" i="12"/>
  <c r="AD30" i="12"/>
  <c r="AC30" i="12"/>
  <c r="AB30" i="12"/>
  <c r="AA30" i="12" s="1"/>
  <c r="C30" i="12"/>
  <c r="B30" i="12"/>
  <c r="A30" i="12"/>
  <c r="AD29" i="12"/>
  <c r="AC29" i="12"/>
  <c r="AB29" i="12"/>
  <c r="AA29" i="12" s="1"/>
  <c r="C29" i="12"/>
  <c r="B29" i="12"/>
  <c r="A29" i="12"/>
  <c r="AD28" i="12"/>
  <c r="AC28" i="12"/>
  <c r="AB28" i="12"/>
  <c r="C28" i="12"/>
  <c r="B28" i="12"/>
  <c r="A28" i="12"/>
  <c r="AD27" i="12"/>
  <c r="AC27" i="12"/>
  <c r="AB27" i="12"/>
  <c r="C27" i="12"/>
  <c r="B27" i="12"/>
  <c r="A27" i="12"/>
  <c r="AD26" i="12"/>
  <c r="AC26" i="12"/>
  <c r="AB26" i="12"/>
  <c r="AA26" i="12" s="1"/>
  <c r="C26" i="12"/>
  <c r="B26" i="12"/>
  <c r="A26" i="12"/>
  <c r="AD25" i="12"/>
  <c r="AC25" i="12"/>
  <c r="AB25" i="12"/>
  <c r="C25" i="12"/>
  <c r="B25" i="12"/>
  <c r="A25" i="12"/>
  <c r="AD24" i="12"/>
  <c r="AC24" i="12"/>
  <c r="AB24" i="12"/>
  <c r="C24" i="12"/>
  <c r="B24" i="12"/>
  <c r="A24" i="12"/>
  <c r="AD23" i="12"/>
  <c r="AC23" i="12"/>
  <c r="AB23" i="12"/>
  <c r="C23" i="12"/>
  <c r="B23" i="12"/>
  <c r="A23" i="12"/>
  <c r="AD22" i="12"/>
  <c r="AC22" i="12"/>
  <c r="AB22" i="12"/>
  <c r="C22" i="12"/>
  <c r="B22" i="12"/>
  <c r="A22" i="12"/>
  <c r="AD21" i="12"/>
  <c r="AC21" i="12"/>
  <c r="AB21" i="12"/>
  <c r="AA21" i="12"/>
  <c r="C21" i="12"/>
  <c r="B21" i="12"/>
  <c r="A21" i="12"/>
  <c r="AD20" i="12"/>
  <c r="AC20" i="12"/>
  <c r="AB20" i="12"/>
  <c r="AA20" i="12" s="1"/>
  <c r="C20" i="12"/>
  <c r="B20" i="12"/>
  <c r="A20" i="12"/>
  <c r="AD19" i="12"/>
  <c r="AC19" i="12"/>
  <c r="AB19" i="12"/>
  <c r="C19" i="12"/>
  <c r="B19" i="12"/>
  <c r="A19" i="12"/>
  <c r="AD18" i="12"/>
  <c r="AC18" i="12"/>
  <c r="AB18" i="12"/>
  <c r="C18" i="12"/>
  <c r="B18" i="12"/>
  <c r="A18" i="12"/>
  <c r="AD17" i="12"/>
  <c r="AC17" i="12"/>
  <c r="AB17" i="12"/>
  <c r="C17" i="12"/>
  <c r="B17" i="12"/>
  <c r="A17" i="12"/>
  <c r="AD16" i="12"/>
  <c r="AC16" i="12"/>
  <c r="AB16" i="12"/>
  <c r="AA16" i="12" s="1"/>
  <c r="C16" i="12"/>
  <c r="B16" i="12"/>
  <c r="A16" i="12"/>
  <c r="AD15" i="12"/>
  <c r="AC15" i="12"/>
  <c r="AB15" i="12"/>
  <c r="C15" i="12"/>
  <c r="B15" i="12"/>
  <c r="A15" i="12"/>
  <c r="AD14" i="12"/>
  <c r="AC14" i="12"/>
  <c r="AB14" i="12"/>
  <c r="C14" i="12"/>
  <c r="B14" i="12"/>
  <c r="A14" i="12"/>
  <c r="AD13" i="12"/>
  <c r="AC13" i="12"/>
  <c r="AB13" i="12"/>
  <c r="AA13" i="12" s="1"/>
  <c r="C13" i="12"/>
  <c r="B13" i="12"/>
  <c r="A13" i="12"/>
  <c r="AD12" i="12"/>
  <c r="AC12" i="12"/>
  <c r="AB12" i="12"/>
  <c r="C12" i="12"/>
  <c r="B12" i="12"/>
  <c r="A12" i="12"/>
  <c r="AD35" i="11"/>
  <c r="AC35" i="11"/>
  <c r="AB35" i="11"/>
  <c r="C35" i="11"/>
  <c r="B35" i="11"/>
  <c r="A35" i="11"/>
  <c r="AD34" i="11"/>
  <c r="AC34" i="11"/>
  <c r="AB34" i="11"/>
  <c r="C34" i="11"/>
  <c r="B34" i="11"/>
  <c r="A34" i="11"/>
  <c r="AD33" i="11"/>
  <c r="AC33" i="11"/>
  <c r="AB33" i="11"/>
  <c r="C33" i="11"/>
  <c r="B33" i="11"/>
  <c r="A33" i="11"/>
  <c r="AD32" i="11"/>
  <c r="AC32" i="11"/>
  <c r="AB32" i="11"/>
  <c r="C32" i="11"/>
  <c r="B32" i="11"/>
  <c r="A32" i="11"/>
  <c r="AD31" i="11"/>
  <c r="AC31" i="11"/>
  <c r="AB31" i="11"/>
  <c r="C31" i="11"/>
  <c r="B31" i="11"/>
  <c r="A31" i="11"/>
  <c r="AD30" i="11"/>
  <c r="AC30" i="11"/>
  <c r="AB30" i="11"/>
  <c r="C30" i="11"/>
  <c r="B30" i="11"/>
  <c r="A30" i="11"/>
  <c r="AD29" i="11"/>
  <c r="AC29" i="11"/>
  <c r="AB29" i="11"/>
  <c r="AA29" i="11" s="1"/>
  <c r="C29" i="11"/>
  <c r="B29" i="11"/>
  <c r="A29" i="11"/>
  <c r="AD28" i="11"/>
  <c r="AC28" i="11"/>
  <c r="AB28" i="11"/>
  <c r="C28" i="11"/>
  <c r="B28" i="11"/>
  <c r="A28" i="11"/>
  <c r="AD27" i="11"/>
  <c r="AC27" i="11"/>
  <c r="AB27" i="11"/>
  <c r="C27" i="11"/>
  <c r="B27" i="11"/>
  <c r="A27" i="11"/>
  <c r="AD26" i="11"/>
  <c r="AA26" i="11" s="1"/>
  <c r="AC26" i="11"/>
  <c r="AB26" i="11"/>
  <c r="C26" i="11"/>
  <c r="B26" i="11"/>
  <c r="A26" i="11"/>
  <c r="AD25" i="11"/>
  <c r="AC25" i="11"/>
  <c r="AB25" i="11"/>
  <c r="C25" i="11"/>
  <c r="B25" i="11"/>
  <c r="A25" i="11"/>
  <c r="AD24" i="11"/>
  <c r="AC24" i="11"/>
  <c r="AB24" i="11"/>
  <c r="C24" i="11"/>
  <c r="B24" i="11"/>
  <c r="A24" i="11"/>
  <c r="AD23" i="11"/>
  <c r="AC23" i="11"/>
  <c r="AB23" i="11"/>
  <c r="C23" i="11"/>
  <c r="B23" i="11"/>
  <c r="A23" i="11"/>
  <c r="AD22" i="11"/>
  <c r="AC22" i="11"/>
  <c r="AB22" i="11"/>
  <c r="C22" i="11"/>
  <c r="B22" i="11"/>
  <c r="A22" i="11"/>
  <c r="AD21" i="11"/>
  <c r="AC21" i="11"/>
  <c r="AB21" i="11"/>
  <c r="C21" i="11"/>
  <c r="B21" i="11"/>
  <c r="A21" i="11"/>
  <c r="AD20" i="11"/>
  <c r="AC20" i="11"/>
  <c r="AB20" i="11"/>
  <c r="C20" i="11"/>
  <c r="B20" i="11"/>
  <c r="A20" i="11"/>
  <c r="AD19" i="11"/>
  <c r="AC19" i="11"/>
  <c r="AB19" i="11"/>
  <c r="C19" i="11"/>
  <c r="B19" i="11"/>
  <c r="A19" i="11"/>
  <c r="AD18" i="11"/>
  <c r="AC18" i="11"/>
  <c r="AB18" i="11"/>
  <c r="C18" i="11"/>
  <c r="B18" i="11"/>
  <c r="A18" i="11"/>
  <c r="AD17" i="11"/>
  <c r="AC17" i="11"/>
  <c r="AB17" i="11"/>
  <c r="C17" i="11"/>
  <c r="B17" i="11"/>
  <c r="A17" i="11"/>
  <c r="AD16" i="11"/>
  <c r="AC16" i="11"/>
  <c r="AB16" i="11"/>
  <c r="C16" i="11"/>
  <c r="B16" i="11"/>
  <c r="A16" i="11"/>
  <c r="AD15" i="11"/>
  <c r="AC15" i="11"/>
  <c r="AB15" i="11"/>
  <c r="C15" i="11"/>
  <c r="B15" i="11"/>
  <c r="A15" i="11"/>
  <c r="AD14" i="11"/>
  <c r="AA14" i="11" s="1"/>
  <c r="AC14" i="11"/>
  <c r="AB14" i="11"/>
  <c r="C14" i="11"/>
  <c r="B14" i="11"/>
  <c r="A14" i="11"/>
  <c r="AD13" i="11"/>
  <c r="AC13" i="11"/>
  <c r="AB13" i="11"/>
  <c r="C13" i="11"/>
  <c r="B13" i="11"/>
  <c r="A13" i="11"/>
  <c r="AD12" i="11"/>
  <c r="AC12" i="11"/>
  <c r="AB12" i="11"/>
  <c r="C12" i="11"/>
  <c r="B12" i="11"/>
  <c r="A12" i="11"/>
  <c r="D5" i="11"/>
  <c r="D4" i="11"/>
  <c r="D3" i="11"/>
  <c r="D2" i="11"/>
  <c r="AD35" i="10"/>
  <c r="AC35" i="10"/>
  <c r="AB35" i="10"/>
  <c r="C35" i="10"/>
  <c r="B35" i="10"/>
  <c r="A35" i="10"/>
  <c r="AD34" i="10"/>
  <c r="AC34" i="10"/>
  <c r="AB34" i="10"/>
  <c r="AA34" i="10" s="1"/>
  <c r="C34" i="10"/>
  <c r="B34" i="10"/>
  <c r="A34" i="10"/>
  <c r="AD33" i="10"/>
  <c r="AC33" i="10"/>
  <c r="AB33" i="10"/>
  <c r="C33" i="10"/>
  <c r="B33" i="10"/>
  <c r="A33" i="10"/>
  <c r="AD32" i="10"/>
  <c r="AC32" i="10"/>
  <c r="AB32" i="10"/>
  <c r="C32" i="10"/>
  <c r="B32" i="10"/>
  <c r="A32" i="10"/>
  <c r="AD31" i="10"/>
  <c r="AC31" i="10"/>
  <c r="AB31" i="10"/>
  <c r="AA31" i="10" s="1"/>
  <c r="C31" i="10"/>
  <c r="B31" i="10"/>
  <c r="A31" i="10"/>
  <c r="AD30" i="10"/>
  <c r="AC30" i="10"/>
  <c r="AB30" i="10"/>
  <c r="AA30" i="10" s="1"/>
  <c r="C30" i="10"/>
  <c r="B30" i="10"/>
  <c r="A30" i="10"/>
  <c r="AD29" i="10"/>
  <c r="AC29" i="10"/>
  <c r="AB29" i="10"/>
  <c r="C29" i="10"/>
  <c r="B29" i="10"/>
  <c r="A29" i="10"/>
  <c r="AD28" i="10"/>
  <c r="AC28" i="10"/>
  <c r="AB28" i="10"/>
  <c r="C28" i="10"/>
  <c r="B28" i="10"/>
  <c r="A28" i="10"/>
  <c r="AD27" i="10"/>
  <c r="AC27" i="10"/>
  <c r="AB27" i="10"/>
  <c r="AA27" i="10" s="1"/>
  <c r="C27" i="10"/>
  <c r="B27" i="10"/>
  <c r="A27" i="10"/>
  <c r="AD26" i="10"/>
  <c r="AC26" i="10"/>
  <c r="AB26" i="10"/>
  <c r="C26" i="10"/>
  <c r="B26" i="10"/>
  <c r="A26" i="10"/>
  <c r="AD25" i="10"/>
  <c r="AC25" i="10"/>
  <c r="AB25" i="10"/>
  <c r="C25" i="10"/>
  <c r="B25" i="10"/>
  <c r="A25" i="10"/>
  <c r="AD24" i="10"/>
  <c r="AC24" i="10"/>
  <c r="AB24" i="10"/>
  <c r="C24" i="10"/>
  <c r="B24" i="10"/>
  <c r="A24" i="10"/>
  <c r="AD23" i="10"/>
  <c r="AC23" i="10"/>
  <c r="AB23" i="10"/>
  <c r="AA23" i="10" s="1"/>
  <c r="C23" i="10"/>
  <c r="B23" i="10"/>
  <c r="A23" i="10"/>
  <c r="AD22" i="10"/>
  <c r="AC22" i="10"/>
  <c r="AB22" i="10"/>
  <c r="AA22" i="10" s="1"/>
  <c r="C22" i="10"/>
  <c r="B22" i="10"/>
  <c r="A22" i="10"/>
  <c r="AD21" i="10"/>
  <c r="AC21" i="10"/>
  <c r="AB21" i="10"/>
  <c r="C21" i="10"/>
  <c r="B21" i="10"/>
  <c r="A21" i="10"/>
  <c r="AD20" i="10"/>
  <c r="AC20" i="10"/>
  <c r="AB20" i="10"/>
  <c r="C20" i="10"/>
  <c r="B20" i="10"/>
  <c r="A20" i="10"/>
  <c r="AD19" i="10"/>
  <c r="AC19" i="10"/>
  <c r="AB19" i="10"/>
  <c r="C19" i="10"/>
  <c r="B19" i="10"/>
  <c r="A19" i="10"/>
  <c r="AD18" i="10"/>
  <c r="AC18" i="10"/>
  <c r="AB18" i="10"/>
  <c r="AA18" i="10"/>
  <c r="C18" i="10"/>
  <c r="B18" i="10"/>
  <c r="A18" i="10"/>
  <c r="AD17" i="10"/>
  <c r="AC17" i="10"/>
  <c r="AB17" i="10"/>
  <c r="C17" i="10"/>
  <c r="B17" i="10"/>
  <c r="A17" i="10"/>
  <c r="AD16" i="10"/>
  <c r="AC16" i="10"/>
  <c r="AB16" i="10"/>
  <c r="C16" i="10"/>
  <c r="B16" i="10"/>
  <c r="A16" i="10"/>
  <c r="AD15" i="10"/>
  <c r="AC15" i="10"/>
  <c r="AB15" i="10"/>
  <c r="C15" i="10"/>
  <c r="B15" i="10"/>
  <c r="A15" i="10"/>
  <c r="AD14" i="10"/>
  <c r="AC14" i="10"/>
  <c r="AB14" i="10"/>
  <c r="AA14" i="10" s="1"/>
  <c r="C14" i="10"/>
  <c r="B14" i="10"/>
  <c r="A14" i="10"/>
  <c r="AD13" i="10"/>
  <c r="AC13" i="10"/>
  <c r="AB13" i="10"/>
  <c r="C13" i="10"/>
  <c r="B13" i="10"/>
  <c r="A13" i="10"/>
  <c r="AD12" i="10"/>
  <c r="AC12" i="10"/>
  <c r="AB12" i="10"/>
  <c r="C12" i="10"/>
  <c r="B12" i="10"/>
  <c r="A12" i="10"/>
  <c r="D2" i="9"/>
  <c r="D3" i="9"/>
  <c r="D4" i="9"/>
  <c r="D5" i="9"/>
  <c r="A12" i="9"/>
  <c r="B12" i="9"/>
  <c r="C12" i="9"/>
  <c r="AB12" i="9"/>
  <c r="AA12" i="9" s="1"/>
  <c r="AC12" i="9"/>
  <c r="AD12" i="9"/>
  <c r="A13" i="9"/>
  <c r="B13" i="9"/>
  <c r="C13" i="9"/>
  <c r="AB13" i="9"/>
  <c r="AC13" i="9"/>
  <c r="AD13" i="9"/>
  <c r="A14" i="9"/>
  <c r="B14" i="9"/>
  <c r="C14" i="9"/>
  <c r="AB14" i="9"/>
  <c r="AC14" i="9"/>
  <c r="AD14" i="9"/>
  <c r="A15" i="9"/>
  <c r="B15" i="9"/>
  <c r="C15" i="9"/>
  <c r="AB15" i="9"/>
  <c r="AC15" i="9"/>
  <c r="AD15" i="9"/>
  <c r="A16" i="9"/>
  <c r="B16" i="9"/>
  <c r="C16" i="9"/>
  <c r="AB16" i="9"/>
  <c r="AC16" i="9"/>
  <c r="AD16" i="9"/>
  <c r="A17" i="9"/>
  <c r="B17" i="9"/>
  <c r="C17" i="9"/>
  <c r="AB17" i="9"/>
  <c r="AC17" i="9"/>
  <c r="AD17" i="9"/>
  <c r="A18" i="9"/>
  <c r="B18" i="9"/>
  <c r="C18" i="9"/>
  <c r="AB18" i="9"/>
  <c r="AC18" i="9"/>
  <c r="AD18" i="9"/>
  <c r="A19" i="9"/>
  <c r="B19" i="9"/>
  <c r="C19" i="9"/>
  <c r="AB19" i="9"/>
  <c r="AC19" i="9"/>
  <c r="AD19" i="9"/>
  <c r="A20" i="9"/>
  <c r="B20" i="9"/>
  <c r="C20" i="9"/>
  <c r="AB20" i="9"/>
  <c r="AC20" i="9"/>
  <c r="AD20" i="9"/>
  <c r="A21" i="9"/>
  <c r="B21" i="9"/>
  <c r="C21" i="9"/>
  <c r="AB21" i="9"/>
  <c r="AC21" i="9"/>
  <c r="AD21" i="9"/>
  <c r="A22" i="9"/>
  <c r="B22" i="9"/>
  <c r="C22" i="9"/>
  <c r="AB22" i="9"/>
  <c r="AC22" i="9"/>
  <c r="AD22" i="9"/>
  <c r="A23" i="9"/>
  <c r="B23" i="9"/>
  <c r="C23" i="9"/>
  <c r="AB23" i="9"/>
  <c r="AC23" i="9"/>
  <c r="AD23" i="9"/>
  <c r="A24" i="9"/>
  <c r="B24" i="9"/>
  <c r="C24" i="9"/>
  <c r="AB24" i="9"/>
  <c r="AC24" i="9"/>
  <c r="AD24" i="9"/>
  <c r="A25" i="9"/>
  <c r="B25" i="9"/>
  <c r="C25" i="9"/>
  <c r="AB25" i="9"/>
  <c r="AC25" i="9"/>
  <c r="AD25" i="9"/>
  <c r="A26" i="9"/>
  <c r="B26" i="9"/>
  <c r="C26" i="9"/>
  <c r="AB26" i="9"/>
  <c r="AC26" i="9"/>
  <c r="AD26" i="9"/>
  <c r="A27" i="9"/>
  <c r="B27" i="9"/>
  <c r="C27" i="9"/>
  <c r="AB27" i="9"/>
  <c r="AC27" i="9"/>
  <c r="AD27" i="9"/>
  <c r="A28" i="9"/>
  <c r="B28" i="9"/>
  <c r="C28" i="9"/>
  <c r="AB28" i="9"/>
  <c r="AC28" i="9"/>
  <c r="AD28" i="9"/>
  <c r="A29" i="9"/>
  <c r="B29" i="9"/>
  <c r="C29" i="9"/>
  <c r="AB29" i="9"/>
  <c r="AC29" i="9"/>
  <c r="AD29" i="9"/>
  <c r="A30" i="9"/>
  <c r="B30" i="9"/>
  <c r="C30" i="9"/>
  <c r="AB30" i="9"/>
  <c r="AC30" i="9"/>
  <c r="AD30" i="9"/>
  <c r="A31" i="9"/>
  <c r="B31" i="9"/>
  <c r="C31" i="9"/>
  <c r="AB31" i="9"/>
  <c r="AC31" i="9"/>
  <c r="AD31" i="9"/>
  <c r="A32" i="9"/>
  <c r="B32" i="9"/>
  <c r="C32" i="9"/>
  <c r="AB32" i="9"/>
  <c r="AC32" i="9"/>
  <c r="AD32" i="9"/>
  <c r="A33" i="9"/>
  <c r="B33" i="9"/>
  <c r="C33" i="9"/>
  <c r="AB33" i="9"/>
  <c r="AC33" i="9"/>
  <c r="AD33" i="9"/>
  <c r="A34" i="9"/>
  <c r="B34" i="9"/>
  <c r="C34" i="9"/>
  <c r="AB34" i="9"/>
  <c r="AC34" i="9"/>
  <c r="AD34" i="9"/>
  <c r="A35" i="9"/>
  <c r="B35" i="9"/>
  <c r="C35" i="9"/>
  <c r="AB35" i="9"/>
  <c r="AC35" i="9"/>
  <c r="AD35" i="9"/>
  <c r="C35" i="8"/>
  <c r="B35" i="8"/>
  <c r="A35" i="8"/>
  <c r="C34" i="8"/>
  <c r="B34" i="8"/>
  <c r="A34" i="8"/>
  <c r="C33" i="8"/>
  <c r="B33" i="8"/>
  <c r="A33" i="8"/>
  <c r="C32" i="8"/>
  <c r="B32" i="8"/>
  <c r="A32" i="8"/>
  <c r="C31" i="8"/>
  <c r="B31" i="8"/>
  <c r="A31" i="8"/>
  <c r="C30" i="8"/>
  <c r="B30" i="8"/>
  <c r="A30" i="8"/>
  <c r="C29" i="8"/>
  <c r="B29" i="8"/>
  <c r="A29" i="8"/>
  <c r="C28" i="8"/>
  <c r="B28" i="8"/>
  <c r="A28" i="8"/>
  <c r="C27" i="8"/>
  <c r="B27" i="8"/>
  <c r="A27" i="8"/>
  <c r="C26" i="8"/>
  <c r="B26" i="8"/>
  <c r="A26" i="8"/>
  <c r="C25" i="8"/>
  <c r="B25" i="8"/>
  <c r="A25" i="8"/>
  <c r="C24" i="8"/>
  <c r="B24" i="8"/>
  <c r="A24" i="8"/>
  <c r="C23" i="8"/>
  <c r="B23" i="8"/>
  <c r="A23" i="8"/>
  <c r="C22" i="8"/>
  <c r="B22" i="8"/>
  <c r="A22" i="8"/>
  <c r="C21" i="8"/>
  <c r="B21" i="8"/>
  <c r="A21" i="8"/>
  <c r="C20" i="8"/>
  <c r="B20" i="8"/>
  <c r="A20" i="8"/>
  <c r="C19" i="8"/>
  <c r="B19" i="8"/>
  <c r="A19" i="8"/>
  <c r="C18" i="8"/>
  <c r="B18" i="8"/>
  <c r="A18" i="8"/>
  <c r="C17" i="8"/>
  <c r="B17" i="8"/>
  <c r="A17" i="8"/>
  <c r="C16" i="8"/>
  <c r="B16" i="8"/>
  <c r="A16" i="8"/>
  <c r="C15" i="8"/>
  <c r="B15" i="8"/>
  <c r="A15" i="8"/>
  <c r="C14" i="8"/>
  <c r="B14" i="8"/>
  <c r="A14" i="8"/>
  <c r="C13" i="8"/>
  <c r="B13" i="8"/>
  <c r="A13" i="8"/>
  <c r="C12" i="8"/>
  <c r="B12" i="8"/>
  <c r="A12" i="8"/>
  <c r="C35" i="7"/>
  <c r="B35" i="7"/>
  <c r="A35" i="7"/>
  <c r="C34" i="7"/>
  <c r="B34" i="7"/>
  <c r="A34" i="7"/>
  <c r="C33" i="7"/>
  <c r="B33" i="7"/>
  <c r="A33" i="7"/>
  <c r="C32" i="7"/>
  <c r="B32" i="7"/>
  <c r="A32" i="7"/>
  <c r="C31" i="7"/>
  <c r="B31" i="7"/>
  <c r="A31" i="7"/>
  <c r="C30" i="7"/>
  <c r="B30" i="7"/>
  <c r="A30" i="7"/>
  <c r="C29" i="7"/>
  <c r="B29" i="7"/>
  <c r="A29" i="7"/>
  <c r="C28" i="7"/>
  <c r="B28" i="7"/>
  <c r="A28" i="7"/>
  <c r="C27" i="7"/>
  <c r="B27" i="7"/>
  <c r="A27" i="7"/>
  <c r="C26" i="7"/>
  <c r="B26" i="7"/>
  <c r="A26" i="7"/>
  <c r="C25" i="7"/>
  <c r="B25" i="7"/>
  <c r="A25" i="7"/>
  <c r="C24" i="7"/>
  <c r="B24" i="7"/>
  <c r="A24" i="7"/>
  <c r="C23" i="7"/>
  <c r="B23" i="7"/>
  <c r="A23" i="7"/>
  <c r="C22" i="7"/>
  <c r="B22" i="7"/>
  <c r="A22" i="7"/>
  <c r="C21" i="7"/>
  <c r="B21" i="7"/>
  <c r="A21" i="7"/>
  <c r="C20" i="7"/>
  <c r="B20" i="7"/>
  <c r="A20" i="7"/>
  <c r="C19" i="7"/>
  <c r="B19" i="7"/>
  <c r="A19" i="7"/>
  <c r="C18" i="7"/>
  <c r="B18" i="7"/>
  <c r="A18" i="7"/>
  <c r="C17" i="7"/>
  <c r="B17" i="7"/>
  <c r="A17" i="7"/>
  <c r="C16" i="7"/>
  <c r="B16" i="7"/>
  <c r="A16" i="7"/>
  <c r="C15" i="7"/>
  <c r="B15" i="7"/>
  <c r="A15" i="7"/>
  <c r="C14" i="7"/>
  <c r="B14" i="7"/>
  <c r="A14" i="7"/>
  <c r="C13" i="7"/>
  <c r="B13" i="7"/>
  <c r="A13" i="7"/>
  <c r="C12" i="7"/>
  <c r="B12" i="7"/>
  <c r="A12" i="7"/>
  <c r="B13" i="6"/>
  <c r="A14" i="6"/>
  <c r="B14" i="6"/>
  <c r="C14" i="6"/>
  <c r="A15" i="6"/>
  <c r="B15" i="6"/>
  <c r="C15" i="6"/>
  <c r="A16" i="6"/>
  <c r="B16" i="6"/>
  <c r="C16" i="6"/>
  <c r="A17" i="6"/>
  <c r="B17" i="6"/>
  <c r="C17" i="6"/>
  <c r="A18" i="6"/>
  <c r="B18" i="6"/>
  <c r="C18" i="6"/>
  <c r="A19" i="6"/>
  <c r="B19" i="6"/>
  <c r="C19" i="6"/>
  <c r="A20" i="6"/>
  <c r="B20" i="6"/>
  <c r="C20" i="6"/>
  <c r="A21" i="6"/>
  <c r="B21" i="6"/>
  <c r="C21" i="6"/>
  <c r="A22" i="6"/>
  <c r="B22" i="6"/>
  <c r="C22" i="6"/>
  <c r="A23" i="6"/>
  <c r="B23" i="6"/>
  <c r="C23" i="6"/>
  <c r="A24" i="6"/>
  <c r="B24" i="6"/>
  <c r="C24" i="6"/>
  <c r="A25" i="6"/>
  <c r="B25" i="6"/>
  <c r="C25" i="6"/>
  <c r="A26" i="6"/>
  <c r="B26" i="6"/>
  <c r="C26" i="6"/>
  <c r="A27" i="6"/>
  <c r="B27" i="6"/>
  <c r="C27" i="6"/>
  <c r="A28" i="6"/>
  <c r="B28" i="6"/>
  <c r="C28" i="6"/>
  <c r="A29" i="6"/>
  <c r="B29" i="6"/>
  <c r="C29" i="6"/>
  <c r="A30" i="6"/>
  <c r="B30" i="6"/>
  <c r="C30" i="6"/>
  <c r="A31" i="6"/>
  <c r="B31" i="6"/>
  <c r="C31" i="6"/>
  <c r="A32" i="6"/>
  <c r="B32" i="6"/>
  <c r="C32" i="6"/>
  <c r="A33" i="6"/>
  <c r="B33" i="6"/>
  <c r="C33" i="6"/>
  <c r="A34" i="6"/>
  <c r="B34" i="6"/>
  <c r="C34" i="6"/>
  <c r="A35" i="6"/>
  <c r="B35" i="6"/>
  <c r="C35" i="6"/>
  <c r="A36" i="6"/>
  <c r="B36" i="6"/>
  <c r="C36" i="6"/>
  <c r="C13" i="6"/>
  <c r="A13" i="6"/>
  <c r="D3" i="7"/>
  <c r="D4" i="7"/>
  <c r="D5" i="7"/>
  <c r="D2" i="7"/>
  <c r="D3" i="6"/>
  <c r="D4" i="6"/>
  <c r="D5" i="6"/>
  <c r="D7" i="6"/>
  <c r="D2" i="6"/>
  <c r="AD35" i="8"/>
  <c r="AC35" i="8"/>
  <c r="AB35" i="8"/>
  <c r="AD34" i="8"/>
  <c r="AC34" i="8"/>
  <c r="AB34" i="8"/>
  <c r="AD33" i="8"/>
  <c r="AC33" i="8"/>
  <c r="AB33" i="8"/>
  <c r="AA33" i="8" s="1"/>
  <c r="AD32" i="8"/>
  <c r="AC32" i="8"/>
  <c r="AB32" i="8"/>
  <c r="AA32" i="8" s="1"/>
  <c r="AD31" i="8"/>
  <c r="AC31" i="8"/>
  <c r="AB31" i="8"/>
  <c r="AD30" i="8"/>
  <c r="AC30" i="8"/>
  <c r="AB30" i="8"/>
  <c r="AA30" i="8" s="1"/>
  <c r="AD29" i="8"/>
  <c r="AC29" i="8"/>
  <c r="AB29" i="8"/>
  <c r="AD28" i="8"/>
  <c r="AC28" i="8"/>
  <c r="AB28" i="8"/>
  <c r="AA28" i="8" s="1"/>
  <c r="AD27" i="8"/>
  <c r="AC27" i="8"/>
  <c r="AB27" i="8"/>
  <c r="AD26" i="8"/>
  <c r="AC26" i="8"/>
  <c r="AB26" i="8"/>
  <c r="AA26" i="8" s="1"/>
  <c r="AD25" i="8"/>
  <c r="AC25" i="8"/>
  <c r="AB25" i="8"/>
  <c r="AD24" i="8"/>
  <c r="AC24" i="8"/>
  <c r="AB24" i="8"/>
  <c r="AA24" i="8" s="1"/>
  <c r="AD23" i="8"/>
  <c r="AC23" i="8"/>
  <c r="AB23" i="8"/>
  <c r="AA23" i="8" s="1"/>
  <c r="AD22" i="8"/>
  <c r="AC22" i="8"/>
  <c r="AB22" i="8"/>
  <c r="AD21" i="8"/>
  <c r="AC21" i="8"/>
  <c r="AB21" i="8"/>
  <c r="AD20" i="8"/>
  <c r="AC20" i="8"/>
  <c r="AB20" i="8"/>
  <c r="AA20" i="8" s="1"/>
  <c r="AD19" i="8"/>
  <c r="AC19" i="8"/>
  <c r="AB19" i="8"/>
  <c r="AD18" i="8"/>
  <c r="AC18" i="8"/>
  <c r="AB18" i="8"/>
  <c r="AA18" i="8" s="1"/>
  <c r="AD17" i="8"/>
  <c r="AC17" i="8"/>
  <c r="AB17" i="8"/>
  <c r="AA17" i="8" s="1"/>
  <c r="AD16" i="8"/>
  <c r="AC16" i="8"/>
  <c r="AB16" i="8"/>
  <c r="AA16" i="8" s="1"/>
  <c r="AD15" i="8"/>
  <c r="AC15" i="8"/>
  <c r="AB15" i="8"/>
  <c r="AD14" i="8"/>
  <c r="AC14" i="8"/>
  <c r="AB14" i="8"/>
  <c r="AA14" i="8" s="1"/>
  <c r="AD13" i="8"/>
  <c r="AC13" i="8"/>
  <c r="AB13" i="8"/>
  <c r="AD12" i="8"/>
  <c r="AC12" i="8"/>
  <c r="AB12" i="8"/>
  <c r="AA12" i="8" s="1"/>
  <c r="AD35" i="7"/>
  <c r="AC35" i="7"/>
  <c r="AD34" i="7"/>
  <c r="AC34" i="7"/>
  <c r="AD33" i="7"/>
  <c r="AC33" i="7"/>
  <c r="AD32" i="7"/>
  <c r="AC32" i="7"/>
  <c r="AD31" i="7"/>
  <c r="AC31" i="7"/>
  <c r="AD30" i="7"/>
  <c r="AC30" i="7"/>
  <c r="AD29" i="7"/>
  <c r="AC29" i="7"/>
  <c r="AD28" i="7"/>
  <c r="AC28" i="7"/>
  <c r="AD27" i="7"/>
  <c r="AC27" i="7"/>
  <c r="AD26" i="7"/>
  <c r="AC26" i="7"/>
  <c r="AD25" i="7"/>
  <c r="AC25" i="7"/>
  <c r="AD23" i="7"/>
  <c r="AC23" i="7"/>
  <c r="AD22" i="7"/>
  <c r="AC22" i="7"/>
  <c r="AD21" i="7"/>
  <c r="AC21" i="7"/>
  <c r="AD20" i="7"/>
  <c r="AC20" i="7"/>
  <c r="AD19" i="7"/>
  <c r="AC19" i="7"/>
  <c r="AD18" i="7"/>
  <c r="AC18" i="7"/>
  <c r="AA18" i="7"/>
  <c r="AD17" i="7"/>
  <c r="AC17" i="7"/>
  <c r="AD16" i="7"/>
  <c r="AC16" i="7"/>
  <c r="AD15" i="7"/>
  <c r="AC15" i="7"/>
  <c r="AD14" i="7"/>
  <c r="AC14" i="7"/>
  <c r="AD13" i="7"/>
  <c r="AC13" i="7"/>
  <c r="AD12" i="7"/>
  <c r="AA12" i="7" s="1"/>
  <c r="AC12" i="7"/>
  <c r="AD36" i="6"/>
  <c r="AC36" i="6"/>
  <c r="AB36" i="6"/>
  <c r="AA36" i="6" s="1"/>
  <c r="AD35" i="6"/>
  <c r="AC35" i="6"/>
  <c r="AB35" i="6"/>
  <c r="AA35" i="6" s="1"/>
  <c r="AD34" i="6"/>
  <c r="AC34" i="6"/>
  <c r="AB34" i="6"/>
  <c r="AD33" i="6"/>
  <c r="AC33" i="6"/>
  <c r="AB33" i="6"/>
  <c r="AD32" i="6"/>
  <c r="AC32" i="6"/>
  <c r="AB32" i="6"/>
  <c r="AD31" i="6"/>
  <c r="AC31" i="6"/>
  <c r="AB31" i="6"/>
  <c r="AD30" i="6"/>
  <c r="AC30" i="6"/>
  <c r="AB30" i="6"/>
  <c r="AD29" i="6"/>
  <c r="AC29" i="6"/>
  <c r="AB29" i="6"/>
  <c r="AD28" i="6"/>
  <c r="AC28" i="6"/>
  <c r="AB28" i="6"/>
  <c r="AA28" i="6" s="1"/>
  <c r="AD27" i="6"/>
  <c r="AC27" i="6"/>
  <c r="AB27" i="6"/>
  <c r="AA27" i="6" s="1"/>
  <c r="AD26" i="6"/>
  <c r="AC26" i="6"/>
  <c r="AB26" i="6"/>
  <c r="AD25" i="6"/>
  <c r="AC25" i="6"/>
  <c r="AB25" i="6"/>
  <c r="AD24" i="6"/>
  <c r="AC24" i="6"/>
  <c r="AB24" i="6"/>
  <c r="AD23" i="6"/>
  <c r="AC23" i="6"/>
  <c r="AB23" i="6"/>
  <c r="AD22" i="6"/>
  <c r="AC22" i="6"/>
  <c r="AB22" i="6"/>
  <c r="AD21" i="6"/>
  <c r="AC21" i="6"/>
  <c r="AB21" i="6"/>
  <c r="AA21" i="6" s="1"/>
  <c r="AD20" i="6"/>
  <c r="AC20" i="6"/>
  <c r="AB20" i="6"/>
  <c r="AA20" i="6" s="1"/>
  <c r="AD19" i="6"/>
  <c r="AC19" i="6"/>
  <c r="AB19" i="6"/>
  <c r="AA19" i="6" s="1"/>
  <c r="AD18" i="6"/>
  <c r="AC18" i="6"/>
  <c r="AB18" i="6"/>
  <c r="AD17" i="6"/>
  <c r="AC17" i="6"/>
  <c r="AB17" i="6"/>
  <c r="AD16" i="6"/>
  <c r="AC16" i="6"/>
  <c r="AB16" i="6"/>
  <c r="AD15" i="6"/>
  <c r="AC15" i="6"/>
  <c r="AB15" i="6"/>
  <c r="AD14" i="6"/>
  <c r="AC14" i="6"/>
  <c r="AB14" i="6"/>
  <c r="AD13" i="6"/>
  <c r="AC13" i="6"/>
  <c r="AB13" i="6"/>
  <c r="AA13" i="6" s="1"/>
  <c r="AC14" i="2"/>
  <c r="AC15" i="2"/>
  <c r="AC16" i="2"/>
  <c r="AA16" i="2" s="1"/>
  <c r="AC17" i="2"/>
  <c r="AC18" i="2"/>
  <c r="AC19" i="2"/>
  <c r="AC20" i="2"/>
  <c r="AC21" i="2"/>
  <c r="AC22" i="2"/>
  <c r="AC23" i="2"/>
  <c r="AC24" i="2"/>
  <c r="AC25" i="2"/>
  <c r="AC26" i="2"/>
  <c r="AC27" i="2"/>
  <c r="AC28" i="2"/>
  <c r="AC29" i="2"/>
  <c r="AC30" i="2"/>
  <c r="AC31" i="2"/>
  <c r="AC32" i="2"/>
  <c r="AC33" i="2"/>
  <c r="AC34" i="2"/>
  <c r="AC35" i="2"/>
  <c r="AC36" i="2"/>
  <c r="AC13" i="2"/>
  <c r="AA16" i="10" l="1"/>
  <c r="AA13" i="9"/>
  <c r="AA25" i="9"/>
  <c r="AA23" i="9"/>
  <c r="AA20" i="9"/>
  <c r="AA22" i="8"/>
  <c r="AA34" i="8"/>
  <c r="AA24" i="14"/>
  <c r="AA32" i="14"/>
  <c r="AA29" i="14"/>
  <c r="AA14" i="14"/>
  <c r="AA25" i="13"/>
  <c r="AA21" i="13"/>
  <c r="AA29" i="13"/>
  <c r="AA19" i="13"/>
  <c r="AA22" i="13"/>
  <c r="AA30" i="13"/>
  <c r="AA34" i="13"/>
  <c r="AA25" i="12"/>
  <c r="AA15" i="12"/>
  <c r="AA19" i="12"/>
  <c r="AA32" i="12"/>
  <c r="AA14" i="12"/>
  <c r="AA18" i="12"/>
  <c r="AA27" i="12"/>
  <c r="AA31" i="12"/>
  <c r="AA22" i="12"/>
  <c r="AA15" i="11"/>
  <c r="AA19" i="11"/>
  <c r="AA31" i="11"/>
  <c r="AA18" i="11"/>
  <c r="AA22" i="11"/>
  <c r="AA34" i="11"/>
  <c r="AA30" i="11"/>
  <c r="AA21" i="11"/>
  <c r="AA24" i="11"/>
  <c r="AA33" i="10"/>
  <c r="AA28" i="10"/>
  <c r="AA13" i="10"/>
  <c r="AA26" i="10"/>
  <c r="AA26" i="9"/>
  <c r="AA22" i="9"/>
  <c r="AA15" i="9"/>
  <c r="AA28" i="9"/>
  <c r="AA16" i="9"/>
  <c r="AA33" i="9"/>
  <c r="AA29" i="9"/>
  <c r="AA21" i="8"/>
  <c r="AA19" i="8"/>
  <c r="AA35" i="8"/>
  <c r="AA15" i="8"/>
  <c r="AA31" i="8"/>
  <c r="AA13" i="8"/>
  <c r="AA29" i="8"/>
  <c r="AA27" i="8"/>
  <c r="AA25" i="8"/>
  <c r="AA29" i="6"/>
  <c r="AA19" i="2"/>
  <c r="AA27" i="2"/>
  <c r="AA35" i="2"/>
  <c r="AA31" i="2"/>
  <c r="AA23" i="2"/>
  <c r="AA15" i="2"/>
  <c r="AA16" i="6"/>
  <c r="AA24" i="6"/>
  <c r="AA32" i="6"/>
  <c r="AA15" i="7"/>
  <c r="AA23" i="7"/>
  <c r="AA31" i="7"/>
  <c r="AA33" i="2"/>
  <c r="AA25" i="2"/>
  <c r="AA17" i="2"/>
  <c r="AA14" i="6"/>
  <c r="AA22" i="6"/>
  <c r="AA30" i="6"/>
  <c r="AA13" i="7"/>
  <c r="AA17" i="6"/>
  <c r="AA25" i="6"/>
  <c r="AA33" i="6"/>
  <c r="AA15" i="6"/>
  <c r="AA23" i="6"/>
  <c r="AA31" i="6"/>
  <c r="AA14" i="7"/>
  <c r="AA30" i="7"/>
  <c r="AA36" i="2"/>
  <c r="AA20" i="2"/>
  <c r="AA18" i="6"/>
  <c r="AA26" i="6"/>
  <c r="AA34" i="6"/>
  <c r="AA21" i="9"/>
  <c r="AA17" i="9"/>
  <c r="AA15" i="10"/>
  <c r="AA20" i="10"/>
  <c r="AA25" i="10"/>
  <c r="AA13" i="11"/>
  <c r="AA35" i="11"/>
  <c r="AA12" i="12"/>
  <c r="AA17" i="12"/>
  <c r="AA23" i="12"/>
  <c r="AA28" i="12"/>
  <c r="AA33" i="12"/>
  <c r="AA19" i="14"/>
  <c r="AA28" i="14"/>
  <c r="AA34" i="9"/>
  <c r="AA31" i="9"/>
  <c r="AA30" i="9"/>
  <c r="AA19" i="10"/>
  <c r="AA24" i="10"/>
  <c r="AA29" i="10"/>
  <c r="AA12" i="11"/>
  <c r="AA16" i="11"/>
  <c r="AA17" i="11"/>
  <c r="AA15" i="13"/>
  <c r="AA24" i="13"/>
  <c r="AA28" i="13"/>
  <c r="AA33" i="13"/>
  <c r="AA23" i="14"/>
  <c r="AA33" i="14"/>
  <c r="AA35" i="9"/>
  <c r="AA18" i="9"/>
  <c r="AA32" i="10"/>
  <c r="AA20" i="11"/>
  <c r="AA25" i="11"/>
  <c r="AA18" i="13"/>
  <c r="AA23" i="13"/>
  <c r="AA32" i="13"/>
  <c r="AA31" i="14"/>
  <c r="AA27" i="9"/>
  <c r="AA14" i="9"/>
  <c r="AA27" i="13"/>
  <c r="AA13" i="14"/>
  <c r="AA32" i="9"/>
  <c r="AA19" i="9"/>
  <c r="AA21" i="10"/>
  <c r="AA35" i="10"/>
  <c r="AA23" i="11"/>
  <c r="AA28" i="11"/>
  <c r="AA32" i="11"/>
  <c r="AA33" i="11"/>
  <c r="AA12" i="13"/>
  <c r="AA17" i="13"/>
  <c r="AA26" i="13"/>
  <c r="AA31" i="13"/>
  <c r="AA24" i="9"/>
  <c r="AA12" i="10"/>
  <c r="AA17" i="10"/>
  <c r="AA27" i="11"/>
  <c r="AA24" i="12"/>
  <c r="AA34" i="12"/>
  <c r="AA35" i="13"/>
  <c r="AA16" i="14"/>
  <c r="AA20" i="14"/>
  <c r="AA21" i="14"/>
  <c r="AA25" i="14"/>
  <c r="AA21" i="7"/>
  <c r="AA29" i="7"/>
  <c r="AA19" i="7"/>
  <c r="AA27" i="7"/>
  <c r="AA35" i="7"/>
  <c r="AA20" i="7"/>
  <c r="AA28" i="7"/>
  <c r="AA26" i="7"/>
  <c r="AA34" i="7"/>
  <c r="AA16" i="7"/>
  <c r="AA32" i="7"/>
  <c r="AA22" i="7"/>
  <c r="AA17" i="7"/>
  <c r="AA25" i="7"/>
  <c r="AA33" i="7"/>
  <c r="AA30" i="2"/>
  <c r="AA22" i="2"/>
  <c r="AA14" i="2"/>
  <c r="AA32" i="2"/>
  <c r="AA24" i="2"/>
  <c r="AA29" i="2"/>
  <c r="AA21" i="2"/>
  <c r="AA34" i="2"/>
  <c r="AA26" i="2"/>
  <c r="AA18" i="2"/>
  <c r="AA28" i="2"/>
</calcChain>
</file>

<file path=xl/sharedStrings.xml><?xml version="1.0" encoding="utf-8"?>
<sst xmlns="http://schemas.openxmlformats.org/spreadsheetml/2006/main" count="412" uniqueCount="101">
  <si>
    <t>Ruta nr</t>
  </si>
  <si>
    <t>Led</t>
  </si>
  <si>
    <t>Block</t>
  </si>
  <si>
    <t>Svinmålla</t>
  </si>
  <si>
    <t>Våtarv</t>
  </si>
  <si>
    <t>Vallmo</t>
  </si>
  <si>
    <t>Näva</t>
  </si>
  <si>
    <t>Höjd (cm)</t>
  </si>
  <si>
    <t>Vitgröe</t>
  </si>
  <si>
    <t>Ogräsgradering</t>
  </si>
  <si>
    <t>Plan nr.</t>
  </si>
  <si>
    <t>Försöks nr.</t>
  </si>
  <si>
    <t>ADB nr.</t>
  </si>
  <si>
    <t>OS5-8010P</t>
  </si>
  <si>
    <t>I-631-2016</t>
  </si>
  <si>
    <t>05B408</t>
  </si>
  <si>
    <t>Penningört</t>
  </si>
  <si>
    <t>Etternässla</t>
  </si>
  <si>
    <t>Veronika</t>
  </si>
  <si>
    <t>Åkerspergel</t>
  </si>
  <si>
    <t>Rödplister</t>
  </si>
  <si>
    <t>Kvickrot</t>
  </si>
  <si>
    <t>Spillsäd</t>
  </si>
  <si>
    <t>Fårtunga</t>
  </si>
  <si>
    <t>Block I</t>
  </si>
  <si>
    <t>Block II</t>
  </si>
  <si>
    <t>Block III</t>
  </si>
  <si>
    <t>Block IV</t>
  </si>
  <si>
    <t>Höstraps</t>
  </si>
  <si>
    <t>Antal/m2</t>
  </si>
  <si>
    <t>Baldersbrå</t>
  </si>
  <si>
    <t>max</t>
  </si>
  <si>
    <t>min</t>
  </si>
  <si>
    <t>Diameter (cm)</t>
  </si>
  <si>
    <t>Utveckling, BBCH</t>
  </si>
  <si>
    <t>P16</t>
  </si>
  <si>
    <t>Marktäckning ogräs totalt %</t>
  </si>
  <si>
    <t>Övriga fleråriga örtogräs marktäckning</t>
  </si>
  <si>
    <r>
      <t xml:space="preserve">Marktäckning samtliga </t>
    </r>
    <r>
      <rPr>
        <b/>
        <sz val="12"/>
        <rFont val="Arial"/>
        <family val="2"/>
      </rPr>
      <t>ettåriga örtogräs</t>
    </r>
    <r>
      <rPr>
        <b/>
        <sz val="10"/>
        <rFont val="Arial"/>
        <family val="2"/>
      </rPr>
      <t xml:space="preserve"> %</t>
    </r>
  </si>
  <si>
    <r>
      <t xml:space="preserve">Marktäckning </t>
    </r>
    <r>
      <rPr>
        <b/>
        <sz val="12"/>
        <rFont val="Arial"/>
        <family val="2"/>
      </rPr>
      <t>gräsogräs</t>
    </r>
    <r>
      <rPr>
        <b/>
        <sz val="10"/>
        <rFont val="Arial"/>
        <family val="2"/>
      </rPr>
      <t xml:space="preserve"> %</t>
    </r>
  </si>
  <si>
    <t>Övriga gräsogräs % marktäckning</t>
  </si>
  <si>
    <t>Datum:</t>
  </si>
  <si>
    <t>ADB nr:</t>
  </si>
  <si>
    <t>Försöks nr:</t>
  </si>
  <si>
    <t>Plan nr:</t>
  </si>
  <si>
    <t>Ogräsgradering marktäckning</t>
  </si>
  <si>
    <r>
      <t>Marktäckning</t>
    </r>
    <r>
      <rPr>
        <b/>
        <sz val="12"/>
        <rFont val="Arial"/>
        <family val="2"/>
      </rPr>
      <t xml:space="preserve"> fräken</t>
    </r>
    <r>
      <rPr>
        <b/>
        <sz val="10"/>
        <rFont val="Arial"/>
        <family val="2"/>
      </rPr>
      <t xml:space="preserve"> %</t>
    </r>
  </si>
  <si>
    <r>
      <t>Marktäckning övriga</t>
    </r>
    <r>
      <rPr>
        <b/>
        <sz val="12"/>
        <rFont val="Arial"/>
        <family val="2"/>
      </rPr>
      <t xml:space="preserve"> fleråriga örtogräs</t>
    </r>
    <r>
      <rPr>
        <b/>
        <sz val="10"/>
        <rFont val="Arial"/>
        <family val="2"/>
      </rPr>
      <t xml:space="preserve"> %</t>
    </r>
  </si>
  <si>
    <t>Ogräsgradering effektgradering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</si>
  <si>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</si>
  <si>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</si>
  <si>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</si>
  <si>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</si>
  <si>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</si>
  <si>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</si>
  <si>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</si>
  <si>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</si>
  <si>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</si>
  <si>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</si>
  <si>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</si>
  <si>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</si>
  <si>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</si>
  <si>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</si>
  <si>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</si>
  <si>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</si>
  <si>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</si>
  <si>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</si>
  <si>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</si>
  <si>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</si>
  <si>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</si>
  <si>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</si>
  <si>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X</t>
  </si>
  <si>
    <t>Försöksserie:</t>
  </si>
  <si>
    <t>Ettåriga örtogräs marktäckning</t>
  </si>
  <si>
    <t>Ettåriga örtogräs effektgradering</t>
  </si>
  <si>
    <t>Övriga fleråriga örtogräs effektgradering</t>
  </si>
  <si>
    <t>Övriga gräsogräs % effektgradering</t>
  </si>
  <si>
    <t>Effektgradering ogräs totalt %</t>
  </si>
  <si>
    <r>
      <t xml:space="preserve">Effektgradering samtliga </t>
    </r>
    <r>
      <rPr>
        <b/>
        <sz val="12"/>
        <rFont val="Arial"/>
        <family val="2"/>
      </rPr>
      <t>ettåriga örtogräs</t>
    </r>
    <r>
      <rPr>
        <b/>
        <sz val="10"/>
        <rFont val="Arial"/>
        <family val="2"/>
      </rPr>
      <t xml:space="preserve"> %</t>
    </r>
  </si>
  <si>
    <r>
      <t>Effektgradering övriga</t>
    </r>
    <r>
      <rPr>
        <b/>
        <sz val="12"/>
        <rFont val="Arial"/>
        <family val="2"/>
      </rPr>
      <t xml:space="preserve"> fleråriga örtogräs</t>
    </r>
    <r>
      <rPr>
        <b/>
        <sz val="10"/>
        <rFont val="Arial"/>
        <family val="2"/>
      </rPr>
      <t xml:space="preserve"> %</t>
    </r>
  </si>
  <si>
    <r>
      <t xml:space="preserve">Effektgradering </t>
    </r>
    <r>
      <rPr>
        <b/>
        <sz val="12"/>
        <rFont val="Arial"/>
        <family val="2"/>
      </rPr>
      <t>gräsogräs</t>
    </r>
    <r>
      <rPr>
        <b/>
        <sz val="10"/>
        <rFont val="Arial"/>
        <family val="2"/>
      </rPr>
      <t xml:space="preserve"> %</t>
    </r>
  </si>
  <si>
    <r>
      <t>Effektgradering</t>
    </r>
    <r>
      <rPr>
        <b/>
        <sz val="12"/>
        <rFont val="Arial"/>
        <family val="2"/>
      </rPr>
      <t xml:space="preserve"> fräken</t>
    </r>
    <r>
      <rPr>
        <b/>
        <sz val="10"/>
        <rFont val="Arial"/>
        <family val="2"/>
      </rPr>
      <t xml:space="preserve"> %</t>
    </r>
  </si>
  <si>
    <t>Örtogräsbekämpning i höstraps, plöjt, höstbehandling</t>
  </si>
  <si>
    <t>L5-8010P</t>
  </si>
  <si>
    <t>0561501</t>
  </si>
  <si>
    <t>I-811-2019</t>
  </si>
  <si>
    <t>Blåklint</t>
  </si>
  <si>
    <t>Kornvallmo</t>
  </si>
  <si>
    <t>Åkerveronika</t>
  </si>
  <si>
    <t>Åkerviol</t>
  </si>
  <si>
    <t>Mjuknäva</t>
  </si>
  <si>
    <t>P15, P21</t>
  </si>
  <si>
    <t>Total effekt</t>
  </si>
  <si>
    <t>DC 16 (15-18)</t>
  </si>
  <si>
    <t>Utveckling, raps</t>
  </si>
  <si>
    <t>Utveckling</t>
  </si>
  <si>
    <t>Lomme</t>
  </si>
  <si>
    <t>Riddarsporre</t>
  </si>
  <si>
    <t>DC 52</t>
  </si>
  <si>
    <t>Plister</t>
  </si>
  <si>
    <t>DC 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</si>
</sst>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name val="Arial"/>
      <family val="2"/>
    </font>
    <font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Arial"/>
      <family val="2"/>
    </font>
    <font>
      <sz val="14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66FF3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3">
    <xf numFmtId="0" fontId="0" fillId="0" borderId="0" xfId="0"/>
    <xf numFmtId="0" fontId="3" fillId="0" borderId="0" xfId="0" applyFont="1" applyAlignment="1">
      <alignment vertical="top"/>
    </xf>
    <xf numFmtId="0" fontId="4" fillId="2" borderId="0" xfId="1" applyFont="1" applyFill="1" applyAlignment="1">
      <alignment vertical="top" wrapText="1"/>
    </xf>
    <xf numFmtId="0" fontId="2" fillId="0" borderId="0" xfId="0" applyFont="1"/>
    <xf numFmtId="0" fontId="5" fillId="0" borderId="0" xfId="0" applyFont="1"/>
    <xf numFmtId="14" fontId="3" fillId="0" borderId="0" xfId="0" applyNumberFormat="1" applyFont="1" applyAlignment="1">
      <alignment horizontal="left" vertical="top"/>
    </xf>
    <xf numFmtId="0" fontId="4" fillId="3" borderId="0" xfId="1" applyFont="1" applyFill="1" applyAlignment="1">
      <alignment vertical="top" wrapText="1"/>
    </xf>
    <xf numFmtId="0" fontId="0" fillId="0" borderId="0" xfId="0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0" fillId="0" borderId="0" xfId="0" applyAlignment="1">
      <alignment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6" fillId="0" borderId="0" xfId="0" applyFont="1" applyAlignment="1">
      <alignment horizontal="left" vertical="center"/>
    </xf>
    <xf numFmtId="0" fontId="1" fillId="0" borderId="0" xfId="0" applyFont="1"/>
    <xf numFmtId="0" fontId="0" fillId="0" borderId="0" xfId="0" applyFill="1"/>
    <xf numFmtId="0" fontId="3" fillId="4" borderId="1" xfId="0" applyFont="1" applyFill="1" applyBorder="1"/>
    <xf numFmtId="0" fontId="0" fillId="4" borderId="1" xfId="0" applyFill="1" applyBorder="1" applyAlignment="1"/>
    <xf numFmtId="0" fontId="5" fillId="4" borderId="1" xfId="0" applyFont="1" applyFill="1" applyBorder="1"/>
    <xf numFmtId="0" fontId="0" fillId="4" borderId="1" xfId="0" applyFill="1" applyBorder="1"/>
    <xf numFmtId="0" fontId="4" fillId="4" borderId="1" xfId="0" applyFont="1" applyFill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4" fillId="4" borderId="1" xfId="1" applyFont="1" applyFill="1" applyBorder="1" applyAlignment="1">
      <alignment vertical="top" wrapText="1"/>
    </xf>
    <xf numFmtId="0" fontId="4" fillId="4" borderId="1" xfId="1" applyFont="1" applyFill="1" applyBorder="1" applyAlignment="1">
      <alignment horizontal="center" vertical="top" wrapText="1"/>
    </xf>
    <xf numFmtId="0" fontId="0" fillId="6" borderId="0" xfId="0" applyFill="1" applyBorder="1" applyAlignment="1">
      <alignment horizontal="center"/>
    </xf>
    <xf numFmtId="0" fontId="0" fillId="8" borderId="0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1" fillId="0" borderId="1" xfId="1" applyBorder="1" applyAlignment="1">
      <alignment horizontal="right" vertical="center"/>
    </xf>
    <xf numFmtId="0" fontId="5" fillId="0" borderId="0" xfId="0" applyFont="1" applyAlignment="1">
      <alignment horizontal="left"/>
    </xf>
    <xf numFmtId="0" fontId="0" fillId="7" borderId="0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0" xfId="0" applyFill="1"/>
    <xf numFmtId="0" fontId="0" fillId="5" borderId="0" xfId="0" applyFill="1" applyBorder="1" applyAlignment="1">
      <alignment horizontal="center" vertical="center"/>
    </xf>
    <xf numFmtId="2" fontId="8" fillId="0" borderId="0" xfId="0" applyNumberFormat="1" applyFont="1" applyBorder="1"/>
    <xf numFmtId="49" fontId="8" fillId="0" borderId="0" xfId="0" applyNumberFormat="1" applyFont="1" applyBorder="1"/>
    <xf numFmtId="2" fontId="8" fillId="0" borderId="0" xfId="0" applyNumberFormat="1" applyFont="1" applyFill="1" applyBorder="1"/>
    <xf numFmtId="2" fontId="5" fillId="0" borderId="0" xfId="0" applyNumberFormat="1" applyFont="1"/>
    <xf numFmtId="0" fontId="0" fillId="0" borderId="0" xfId="0" applyAlignment="1"/>
    <xf numFmtId="0" fontId="3" fillId="0" borderId="0" xfId="0" applyFont="1"/>
    <xf numFmtId="14" fontId="5" fillId="0" borderId="0" xfId="0" applyNumberFormat="1" applyFont="1" applyAlignment="1">
      <alignment horizontal="left"/>
    </xf>
    <xf numFmtId="14" fontId="5" fillId="0" borderId="0" xfId="0" applyNumberFormat="1" applyFont="1" applyAlignment="1">
      <alignment horizontal="left"/>
    </xf>
    <xf numFmtId="0" fontId="4" fillId="4" borderId="1" xfId="1" applyFont="1" applyFill="1" applyBorder="1" applyAlignment="1">
      <alignment vertical="top" wrapText="1"/>
    </xf>
    <xf numFmtId="0" fontId="0" fillId="4" borderId="1" xfId="0" applyFill="1" applyBorder="1" applyAlignment="1"/>
    <xf numFmtId="0" fontId="2" fillId="4" borderId="1" xfId="0" applyFont="1" applyFill="1" applyBorder="1" applyAlignment="1">
      <alignment vertical="top" wrapText="1"/>
    </xf>
    <xf numFmtId="0" fontId="0" fillId="4" borderId="1" xfId="0" applyFill="1" applyBorder="1" applyAlignment="1">
      <alignment wrapText="1"/>
    </xf>
    <xf numFmtId="0" fontId="5" fillId="0" borderId="0" xfId="0" applyFont="1" applyAlignment="1">
      <alignment horizontal="left"/>
    </xf>
    <xf numFmtId="0" fontId="0" fillId="0" borderId="0" xfId="0" applyAlignment="1"/>
    <xf numFmtId="14" fontId="5" fillId="0" borderId="0" xfId="0" applyNumberFormat="1" applyFont="1" applyAlignment="1">
      <alignment horizontal="left"/>
    </xf>
    <xf numFmtId="0" fontId="4" fillId="4" borderId="4" xfId="1" applyFont="1" applyFill="1" applyBorder="1" applyAlignment="1">
      <alignment vertical="top" wrapText="1"/>
    </xf>
    <xf numFmtId="0" fontId="4" fillId="4" borderId="5" xfId="1" applyFont="1" applyFill="1" applyBorder="1" applyAlignment="1">
      <alignment vertical="top" wrapText="1"/>
    </xf>
    <xf numFmtId="0" fontId="4" fillId="4" borderId="2" xfId="1" applyFont="1" applyFill="1" applyBorder="1" applyAlignment="1">
      <alignment vertical="top" wrapText="1"/>
    </xf>
    <xf numFmtId="0" fontId="2" fillId="4" borderId="6" xfId="0" applyFont="1" applyFill="1" applyBorder="1" applyAlignment="1">
      <alignment vertical="top" wrapText="1"/>
    </xf>
    <xf numFmtId="0" fontId="2" fillId="4" borderId="7" xfId="0" applyFont="1" applyFill="1" applyBorder="1" applyAlignment="1">
      <alignment vertical="top" wrapText="1"/>
    </xf>
    <xf numFmtId="0" fontId="2" fillId="4" borderId="8" xfId="0" applyFont="1" applyFill="1" applyBorder="1" applyAlignment="1">
      <alignment vertical="top" wrapText="1"/>
    </xf>
    <xf numFmtId="0" fontId="2" fillId="4" borderId="9" xfId="0" applyFont="1" applyFill="1" applyBorder="1" applyAlignment="1">
      <alignment vertical="top" wrapText="1"/>
    </xf>
    <xf numFmtId="0" fontId="2" fillId="4" borderId="3" xfId="0" applyFont="1" applyFill="1" applyBorder="1" applyAlignment="1">
      <alignment vertical="top" wrapText="1"/>
    </xf>
    <xf numFmtId="0" fontId="2" fillId="4" borderId="10" xfId="0" applyFont="1" applyFill="1" applyBorder="1" applyAlignment="1">
      <alignment vertical="top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colors>
    <mruColors>
      <color rgb="FF66FF33"/>
      <color rgb="FFFF9900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39"/>
  <sheetViews>
    <sheetView view="pageBreakPreview" topLeftCell="A2" zoomScaleNormal="100" zoomScaleSheetLayoutView="100" workbookViewId="0">
      <selection activeCell="AD14" sqref="AD14"/>
    </sheetView>
  </sheetViews>
  <sheetFormatPr defaultRowHeight="15" x14ac:dyDescent="0.25"/>
  <cols>
    <col min="1" max="1" width="5.42578125" customWidth="1"/>
    <col min="2" max="2" width="4.7109375" customWidth="1"/>
    <col min="3" max="3" width="6.28515625" customWidth="1"/>
    <col min="4" max="4" width="14" bestFit="1" customWidth="1"/>
    <col min="10" max="14" width="0" hidden="1" customWidth="1"/>
    <col min="16" max="26" width="0" hidden="1" customWidth="1"/>
    <col min="27" max="31" width="14.140625" customWidth="1"/>
  </cols>
  <sheetData>
    <row r="1" spans="1:31" ht="21" x14ac:dyDescent="0.35">
      <c r="A1" s="3" t="s">
        <v>45</v>
      </c>
    </row>
    <row r="2" spans="1:31" ht="21" x14ac:dyDescent="0.35">
      <c r="A2" s="3" t="s">
        <v>72</v>
      </c>
      <c r="D2" s="39" t="s">
        <v>82</v>
      </c>
    </row>
    <row r="3" spans="1:31" ht="21" x14ac:dyDescent="0.35">
      <c r="A3" s="3" t="s">
        <v>44</v>
      </c>
      <c r="C3" s="4"/>
      <c r="D3" s="39" t="s">
        <v>83</v>
      </c>
    </row>
    <row r="4" spans="1:31" ht="21" x14ac:dyDescent="0.35">
      <c r="A4" s="3" t="s">
        <v>43</v>
      </c>
      <c r="C4" s="4"/>
      <c r="D4" s="39" t="s">
        <v>85</v>
      </c>
      <c r="N4" s="14"/>
    </row>
    <row r="5" spans="1:31" ht="21" x14ac:dyDescent="0.35">
      <c r="A5" s="3" t="s">
        <v>42</v>
      </c>
      <c r="C5" s="4"/>
      <c r="D5" s="40" t="s">
        <v>84</v>
      </c>
    </row>
    <row r="6" spans="1:31" ht="21" x14ac:dyDescent="0.35">
      <c r="A6" s="3"/>
      <c r="C6" s="4"/>
      <c r="D6" s="41" t="s">
        <v>91</v>
      </c>
    </row>
    <row r="7" spans="1:31" ht="21" x14ac:dyDescent="0.35">
      <c r="A7" s="3" t="s">
        <v>41</v>
      </c>
      <c r="C7" s="4"/>
      <c r="D7" s="34">
        <v>20191109</v>
      </c>
    </row>
    <row r="8" spans="1:31" ht="21" x14ac:dyDescent="0.35">
      <c r="A8" s="44" t="s">
        <v>94</v>
      </c>
      <c r="C8" s="4"/>
      <c r="D8" s="34" t="s">
        <v>93</v>
      </c>
    </row>
    <row r="9" spans="1:31" ht="15.75" x14ac:dyDescent="0.25">
      <c r="A9" s="1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25"/>
      <c r="S9" s="25"/>
      <c r="T9" s="25"/>
      <c r="U9" s="25"/>
      <c r="V9" s="25"/>
      <c r="W9" s="24"/>
      <c r="X9" s="24"/>
      <c r="Y9" s="24"/>
      <c r="Z9" s="24"/>
      <c r="AA9" s="35"/>
      <c r="AB9" s="37"/>
      <c r="AC9" s="25"/>
      <c r="AD9" s="24"/>
      <c r="AE9" s="38"/>
    </row>
    <row r="10" spans="1:31" ht="21" customHeight="1" x14ac:dyDescent="0.35">
      <c r="A10" s="49"/>
      <c r="B10" s="50"/>
      <c r="C10" s="50"/>
      <c r="D10" s="16" t="s">
        <v>73</v>
      </c>
      <c r="E10" s="17"/>
      <c r="F10" s="18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6" t="s">
        <v>37</v>
      </c>
      <c r="S10" s="19"/>
      <c r="T10" s="19"/>
      <c r="U10" s="19"/>
      <c r="V10" s="19"/>
      <c r="W10" s="16" t="s">
        <v>40</v>
      </c>
      <c r="X10" s="19"/>
      <c r="Y10" s="19"/>
      <c r="Z10" s="19"/>
      <c r="AA10" s="47" t="s">
        <v>36</v>
      </c>
      <c r="AB10" s="47" t="s">
        <v>38</v>
      </c>
      <c r="AC10" s="47" t="s">
        <v>47</v>
      </c>
      <c r="AD10" s="47" t="s">
        <v>39</v>
      </c>
      <c r="AE10" s="47" t="s">
        <v>46</v>
      </c>
    </row>
    <row r="11" spans="1:31" ht="23.25" customHeight="1" x14ac:dyDescent="0.25">
      <c r="A11" s="50"/>
      <c r="B11" s="50"/>
      <c r="C11" s="50"/>
      <c r="D11" s="20">
        <v>1</v>
      </c>
      <c r="E11" s="21">
        <v>2</v>
      </c>
      <c r="F11" s="21">
        <v>3</v>
      </c>
      <c r="G11" s="21">
        <v>4</v>
      </c>
      <c r="H11" s="21">
        <v>5</v>
      </c>
      <c r="I11" s="21">
        <v>6</v>
      </c>
      <c r="J11" s="21">
        <v>7</v>
      </c>
      <c r="K11" s="21">
        <v>8</v>
      </c>
      <c r="L11" s="21">
        <v>9</v>
      </c>
      <c r="M11" s="21">
        <v>10</v>
      </c>
      <c r="N11" s="21">
        <v>11</v>
      </c>
      <c r="O11" s="21">
        <v>12</v>
      </c>
      <c r="P11" s="21">
        <v>13</v>
      </c>
      <c r="Q11" s="21">
        <v>14</v>
      </c>
      <c r="R11" s="21">
        <v>15</v>
      </c>
      <c r="S11" s="20">
        <v>16</v>
      </c>
      <c r="T11" s="21">
        <v>17</v>
      </c>
      <c r="U11" s="21">
        <v>18</v>
      </c>
      <c r="V11" s="21">
        <v>19</v>
      </c>
      <c r="W11" s="21">
        <v>20</v>
      </c>
      <c r="X11" s="21">
        <v>21</v>
      </c>
      <c r="Y11" s="21">
        <v>22</v>
      </c>
      <c r="Z11" s="21">
        <v>23</v>
      </c>
      <c r="AA11" s="47"/>
      <c r="AB11" s="48"/>
      <c r="AC11" s="48"/>
      <c r="AD11" s="48"/>
      <c r="AE11" s="48"/>
    </row>
    <row r="12" spans="1:31" ht="48" customHeight="1" x14ac:dyDescent="0.25">
      <c r="A12" s="22" t="s">
        <v>0</v>
      </c>
      <c r="B12" s="22" t="s">
        <v>1</v>
      </c>
      <c r="C12" s="22" t="s">
        <v>2</v>
      </c>
      <c r="D12" s="23" t="s">
        <v>86</v>
      </c>
      <c r="E12" s="23" t="s">
        <v>87</v>
      </c>
      <c r="F12" s="23" t="s">
        <v>88</v>
      </c>
      <c r="G12" s="23" t="s">
        <v>89</v>
      </c>
      <c r="H12" s="23" t="s">
        <v>90</v>
      </c>
      <c r="I12" s="23" t="s">
        <v>54</v>
      </c>
      <c r="J12" s="23" t="s">
        <v>55</v>
      </c>
      <c r="K12" s="23" t="s">
        <v>56</v>
      </c>
      <c r="L12" s="23" t="s">
        <v>57</v>
      </c>
      <c r="M12" s="23" t="s">
        <v>58</v>
      </c>
      <c r="N12" s="23" t="s">
        <v>59</v>
      </c>
      <c r="O12" s="23" t="s">
        <v>22</v>
      </c>
      <c r="P12" s="23" t="s">
        <v>61</v>
      </c>
      <c r="Q12" s="23" t="s">
        <v>62</v>
      </c>
      <c r="R12" s="23" t="s">
        <v>63</v>
      </c>
      <c r="S12" s="23" t="s">
        <v>64</v>
      </c>
      <c r="T12" s="23" t="s">
        <v>65</v>
      </c>
      <c r="U12" s="23" t="s">
        <v>66</v>
      </c>
      <c r="V12" s="23" t="s">
        <v>67</v>
      </c>
      <c r="W12" s="23" t="s">
        <v>68</v>
      </c>
      <c r="X12" s="23" t="s">
        <v>69</v>
      </c>
      <c r="Y12" s="23" t="s">
        <v>70</v>
      </c>
      <c r="Z12" s="23" t="s">
        <v>71</v>
      </c>
      <c r="AA12" s="47"/>
      <c r="AB12" s="48"/>
      <c r="AC12" s="48"/>
      <c r="AD12" s="48"/>
      <c r="AE12" s="48"/>
    </row>
    <row r="13" spans="1:31" s="15" customFormat="1" ht="24" customHeight="1" x14ac:dyDescent="0.25">
      <c r="A13" s="33">
        <v>1</v>
      </c>
      <c r="B13" s="26">
        <v>1</v>
      </c>
      <c r="C13" s="31">
        <v>1</v>
      </c>
      <c r="D13" s="26">
        <v>40</v>
      </c>
      <c r="E13" s="26">
        <v>5</v>
      </c>
      <c r="F13" s="26">
        <v>3</v>
      </c>
      <c r="G13" s="26">
        <v>3</v>
      </c>
      <c r="H13" s="26">
        <v>1</v>
      </c>
      <c r="I13" s="26"/>
      <c r="J13" s="26"/>
      <c r="K13" s="26"/>
      <c r="L13" s="26"/>
      <c r="M13" s="26"/>
      <c r="N13" s="26"/>
      <c r="O13" s="26">
        <v>0</v>
      </c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7">
        <f>AB13+AC13+AD13+AE13</f>
        <v>52</v>
      </c>
      <c r="AB13" s="28">
        <f>SUM(D13:I13)</f>
        <v>52</v>
      </c>
      <c r="AC13" s="29">
        <f>SUM(R13:V13)</f>
        <v>0</v>
      </c>
      <c r="AD13" s="30">
        <f>SUM(W13:Z13)+O13</f>
        <v>0</v>
      </c>
      <c r="AE13" s="32"/>
    </row>
    <row r="14" spans="1:31" s="15" customFormat="1" ht="24" customHeight="1" x14ac:dyDescent="0.25">
      <c r="A14" s="33">
        <v>2</v>
      </c>
      <c r="B14" s="26">
        <v>5</v>
      </c>
      <c r="C14" s="31">
        <v>1</v>
      </c>
      <c r="D14" s="26">
        <v>30</v>
      </c>
      <c r="E14" s="26">
        <v>0</v>
      </c>
      <c r="F14" s="26">
        <v>0</v>
      </c>
      <c r="G14" s="26">
        <v>2</v>
      </c>
      <c r="H14" s="26">
        <v>0</v>
      </c>
      <c r="I14" s="26"/>
      <c r="J14" s="26"/>
      <c r="K14" s="26"/>
      <c r="L14" s="26"/>
      <c r="M14" s="26"/>
      <c r="N14" s="26"/>
      <c r="O14" s="26">
        <v>0</v>
      </c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7">
        <f t="shared" ref="AA14:AA36" si="0">AB14+AC14+AD14+AE14</f>
        <v>32</v>
      </c>
      <c r="AB14" s="28">
        <f t="shared" ref="AB14:AB36" si="1">SUM(D14:I14)</f>
        <v>32</v>
      </c>
      <c r="AC14" s="29">
        <f t="shared" ref="AC14:AC36" si="2">SUM(R14:V14)</f>
        <v>0</v>
      </c>
      <c r="AD14" s="30">
        <f t="shared" ref="AD14:AD36" si="3">SUM(W14:Z14)+O14</f>
        <v>0</v>
      </c>
      <c r="AE14" s="32"/>
    </row>
    <row r="15" spans="1:31" s="15" customFormat="1" ht="24" customHeight="1" x14ac:dyDescent="0.25">
      <c r="A15" s="33">
        <v>3</v>
      </c>
      <c r="B15" s="26">
        <v>2</v>
      </c>
      <c r="C15" s="31">
        <v>1</v>
      </c>
      <c r="D15" s="26">
        <v>7</v>
      </c>
      <c r="E15" s="26">
        <v>3</v>
      </c>
      <c r="F15" s="26">
        <v>0</v>
      </c>
      <c r="G15" s="26">
        <v>0</v>
      </c>
      <c r="H15" s="26">
        <v>1</v>
      </c>
      <c r="I15" s="26"/>
      <c r="J15" s="26"/>
      <c r="K15" s="26"/>
      <c r="L15" s="26"/>
      <c r="M15" s="26"/>
      <c r="N15" s="26"/>
      <c r="O15" s="26">
        <v>0</v>
      </c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7">
        <f t="shared" si="0"/>
        <v>11</v>
      </c>
      <c r="AB15" s="28">
        <f t="shared" si="1"/>
        <v>11</v>
      </c>
      <c r="AC15" s="29">
        <f t="shared" si="2"/>
        <v>0</v>
      </c>
      <c r="AD15" s="30">
        <f t="shared" si="3"/>
        <v>0</v>
      </c>
      <c r="AE15" s="32"/>
    </row>
    <row r="16" spans="1:31" s="15" customFormat="1" ht="24" customHeight="1" x14ac:dyDescent="0.25">
      <c r="A16" s="33">
        <v>4</v>
      </c>
      <c r="B16" s="26">
        <v>3</v>
      </c>
      <c r="C16" s="31">
        <v>1</v>
      </c>
      <c r="D16" s="26">
        <v>15</v>
      </c>
      <c r="E16" s="26">
        <v>2</v>
      </c>
      <c r="F16" s="26">
        <v>0</v>
      </c>
      <c r="G16" s="26">
        <v>2</v>
      </c>
      <c r="H16" s="26">
        <v>1</v>
      </c>
      <c r="I16" s="26"/>
      <c r="J16" s="26"/>
      <c r="K16" s="26"/>
      <c r="L16" s="26"/>
      <c r="M16" s="26"/>
      <c r="N16" s="26"/>
      <c r="O16" s="26">
        <v>1</v>
      </c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7">
        <f>AB16+AC16+AD16+AE16</f>
        <v>21</v>
      </c>
      <c r="AB16" s="28">
        <f t="shared" si="1"/>
        <v>20</v>
      </c>
      <c r="AC16" s="29">
        <f t="shared" si="2"/>
        <v>0</v>
      </c>
      <c r="AD16" s="30">
        <f>SUM(W16:Z16)+O16</f>
        <v>1</v>
      </c>
      <c r="AE16" s="32"/>
    </row>
    <row r="17" spans="1:31" s="15" customFormat="1" ht="24" customHeight="1" x14ac:dyDescent="0.25">
      <c r="A17" s="33">
        <v>5</v>
      </c>
      <c r="B17" s="26">
        <v>6</v>
      </c>
      <c r="C17" s="31">
        <v>1</v>
      </c>
      <c r="D17" s="26">
        <v>50</v>
      </c>
      <c r="E17" s="26">
        <v>2</v>
      </c>
      <c r="F17" s="26">
        <v>0</v>
      </c>
      <c r="G17" s="26">
        <v>2</v>
      </c>
      <c r="H17" s="26">
        <v>1</v>
      </c>
      <c r="I17" s="26"/>
      <c r="J17" s="26"/>
      <c r="K17" s="26"/>
      <c r="L17" s="26"/>
      <c r="M17" s="26"/>
      <c r="N17" s="26"/>
      <c r="O17" s="26">
        <v>0</v>
      </c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7">
        <f t="shared" si="0"/>
        <v>55</v>
      </c>
      <c r="AB17" s="28">
        <f>SUM(D17:I17)</f>
        <v>55</v>
      </c>
      <c r="AC17" s="29">
        <f t="shared" si="2"/>
        <v>0</v>
      </c>
      <c r="AD17" s="30">
        <f t="shared" si="3"/>
        <v>0</v>
      </c>
      <c r="AE17" s="32"/>
    </row>
    <row r="18" spans="1:31" s="15" customFormat="1" ht="24" customHeight="1" x14ac:dyDescent="0.25">
      <c r="A18" s="33">
        <v>6</v>
      </c>
      <c r="B18" s="26">
        <v>4</v>
      </c>
      <c r="C18" s="31">
        <v>1</v>
      </c>
      <c r="D18" s="26">
        <v>15</v>
      </c>
      <c r="E18" s="26">
        <v>0</v>
      </c>
      <c r="F18" s="26">
        <v>1</v>
      </c>
      <c r="G18" s="26">
        <v>2</v>
      </c>
      <c r="H18" s="26">
        <v>0</v>
      </c>
      <c r="I18" s="26"/>
      <c r="J18" s="26"/>
      <c r="K18" s="26"/>
      <c r="L18" s="26"/>
      <c r="M18" s="26"/>
      <c r="N18" s="26"/>
      <c r="O18" s="26">
        <v>0</v>
      </c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7">
        <f t="shared" si="0"/>
        <v>18</v>
      </c>
      <c r="AB18" s="28">
        <f t="shared" si="1"/>
        <v>18</v>
      </c>
      <c r="AC18" s="29">
        <f t="shared" si="2"/>
        <v>0</v>
      </c>
      <c r="AD18" s="30">
        <f t="shared" si="3"/>
        <v>0</v>
      </c>
      <c r="AE18" s="32"/>
    </row>
    <row r="19" spans="1:31" s="15" customFormat="1" ht="24" customHeight="1" x14ac:dyDescent="0.25">
      <c r="A19" s="33">
        <v>7</v>
      </c>
      <c r="B19" s="26">
        <v>1</v>
      </c>
      <c r="C19" s="31">
        <v>2</v>
      </c>
      <c r="D19" s="26">
        <v>25</v>
      </c>
      <c r="E19" s="26">
        <v>15</v>
      </c>
      <c r="F19" s="26">
        <v>3</v>
      </c>
      <c r="G19" s="26">
        <v>3</v>
      </c>
      <c r="H19" s="26">
        <v>1</v>
      </c>
      <c r="I19" s="26"/>
      <c r="J19" s="26"/>
      <c r="K19" s="26"/>
      <c r="L19" s="26"/>
      <c r="M19" s="26"/>
      <c r="N19" s="26"/>
      <c r="O19" s="26">
        <v>1</v>
      </c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7">
        <f t="shared" si="0"/>
        <v>48</v>
      </c>
      <c r="AB19" s="28">
        <f t="shared" si="1"/>
        <v>47</v>
      </c>
      <c r="AC19" s="29">
        <f t="shared" si="2"/>
        <v>0</v>
      </c>
      <c r="AD19" s="30">
        <f t="shared" si="3"/>
        <v>1</v>
      </c>
      <c r="AE19" s="32"/>
    </row>
    <row r="20" spans="1:31" s="15" customFormat="1" ht="24" customHeight="1" x14ac:dyDescent="0.25">
      <c r="A20" s="33">
        <v>8</v>
      </c>
      <c r="B20" s="26">
        <v>3</v>
      </c>
      <c r="C20" s="31">
        <v>2</v>
      </c>
      <c r="D20" s="26">
        <v>25</v>
      </c>
      <c r="E20" s="26">
        <v>2</v>
      </c>
      <c r="F20" s="26">
        <v>0</v>
      </c>
      <c r="G20" s="26">
        <v>3</v>
      </c>
      <c r="H20" s="26">
        <v>0</v>
      </c>
      <c r="I20" s="26"/>
      <c r="J20" s="26"/>
      <c r="K20" s="26"/>
      <c r="L20" s="26"/>
      <c r="M20" s="26"/>
      <c r="N20" s="26"/>
      <c r="O20" s="26">
        <v>1</v>
      </c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7">
        <f t="shared" si="0"/>
        <v>31</v>
      </c>
      <c r="AB20" s="28">
        <f t="shared" si="1"/>
        <v>30</v>
      </c>
      <c r="AC20" s="29">
        <f t="shared" si="2"/>
        <v>0</v>
      </c>
      <c r="AD20" s="30">
        <f t="shared" si="3"/>
        <v>1</v>
      </c>
      <c r="AE20" s="32"/>
    </row>
    <row r="21" spans="1:31" s="15" customFormat="1" ht="24" customHeight="1" x14ac:dyDescent="0.25">
      <c r="A21" s="33">
        <v>9</v>
      </c>
      <c r="B21" s="26">
        <v>5</v>
      </c>
      <c r="C21" s="31">
        <v>2</v>
      </c>
      <c r="D21" s="26">
        <v>20</v>
      </c>
      <c r="E21" s="26">
        <v>0</v>
      </c>
      <c r="F21" s="26">
        <v>0</v>
      </c>
      <c r="G21" s="26">
        <v>3</v>
      </c>
      <c r="H21" s="26">
        <v>0</v>
      </c>
      <c r="I21" s="26"/>
      <c r="J21" s="26"/>
      <c r="K21" s="26"/>
      <c r="L21" s="26"/>
      <c r="M21" s="26"/>
      <c r="N21" s="26"/>
      <c r="O21" s="26">
        <v>0</v>
      </c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7">
        <f t="shared" si="0"/>
        <v>23</v>
      </c>
      <c r="AB21" s="28">
        <f t="shared" si="1"/>
        <v>23</v>
      </c>
      <c r="AC21" s="29">
        <f t="shared" si="2"/>
        <v>0</v>
      </c>
      <c r="AD21" s="30">
        <f t="shared" si="3"/>
        <v>0</v>
      </c>
      <c r="AE21" s="32"/>
    </row>
    <row r="22" spans="1:31" s="15" customFormat="1" ht="24" customHeight="1" x14ac:dyDescent="0.25">
      <c r="A22" s="33">
        <v>10</v>
      </c>
      <c r="B22" s="26">
        <v>6</v>
      </c>
      <c r="C22" s="31">
        <v>2</v>
      </c>
      <c r="D22" s="26">
        <v>50</v>
      </c>
      <c r="E22" s="26">
        <v>2</v>
      </c>
      <c r="F22" s="26">
        <v>0</v>
      </c>
      <c r="G22" s="26">
        <v>3</v>
      </c>
      <c r="H22" s="26">
        <v>1</v>
      </c>
      <c r="I22" s="26"/>
      <c r="J22" s="26"/>
      <c r="K22" s="26"/>
      <c r="L22" s="26"/>
      <c r="M22" s="26"/>
      <c r="N22" s="26"/>
      <c r="O22" s="26">
        <v>0</v>
      </c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7">
        <f t="shared" si="0"/>
        <v>56</v>
      </c>
      <c r="AB22" s="28">
        <f t="shared" si="1"/>
        <v>56</v>
      </c>
      <c r="AC22" s="29">
        <f t="shared" si="2"/>
        <v>0</v>
      </c>
      <c r="AD22" s="30">
        <f t="shared" si="3"/>
        <v>0</v>
      </c>
      <c r="AE22" s="32"/>
    </row>
    <row r="23" spans="1:31" s="15" customFormat="1" ht="24" customHeight="1" x14ac:dyDescent="0.25">
      <c r="A23" s="33">
        <v>11</v>
      </c>
      <c r="B23" s="26">
        <v>2</v>
      </c>
      <c r="C23" s="31">
        <v>2</v>
      </c>
      <c r="D23" s="26">
        <v>10</v>
      </c>
      <c r="E23" s="26">
        <v>5</v>
      </c>
      <c r="F23" s="26">
        <v>0</v>
      </c>
      <c r="G23" s="26">
        <v>5</v>
      </c>
      <c r="H23" s="26">
        <v>0</v>
      </c>
      <c r="I23" s="26"/>
      <c r="J23" s="26"/>
      <c r="K23" s="26"/>
      <c r="L23" s="26"/>
      <c r="M23" s="26"/>
      <c r="N23" s="26"/>
      <c r="O23" s="26">
        <v>0</v>
      </c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7">
        <f t="shared" si="0"/>
        <v>20</v>
      </c>
      <c r="AB23" s="28">
        <f t="shared" si="1"/>
        <v>20</v>
      </c>
      <c r="AC23" s="29">
        <f t="shared" si="2"/>
        <v>0</v>
      </c>
      <c r="AD23" s="30">
        <f t="shared" si="3"/>
        <v>0</v>
      </c>
      <c r="AE23" s="32"/>
    </row>
    <row r="24" spans="1:31" s="15" customFormat="1" ht="24" customHeight="1" x14ac:dyDescent="0.25">
      <c r="A24" s="33">
        <v>12</v>
      </c>
      <c r="B24" s="26">
        <v>4</v>
      </c>
      <c r="C24" s="31">
        <v>2</v>
      </c>
      <c r="D24" s="26">
        <v>25</v>
      </c>
      <c r="E24" s="26">
        <v>0</v>
      </c>
      <c r="F24" s="26">
        <v>0</v>
      </c>
      <c r="G24" s="26">
        <v>2</v>
      </c>
      <c r="H24" s="26">
        <v>0</v>
      </c>
      <c r="I24" s="26"/>
      <c r="J24" s="26"/>
      <c r="K24" s="26"/>
      <c r="L24" s="26"/>
      <c r="M24" s="26"/>
      <c r="N24" s="26"/>
      <c r="O24" s="26">
        <v>0</v>
      </c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7">
        <f t="shared" si="0"/>
        <v>27</v>
      </c>
      <c r="AB24" s="28">
        <f t="shared" si="1"/>
        <v>27</v>
      </c>
      <c r="AC24" s="29">
        <f t="shared" si="2"/>
        <v>0</v>
      </c>
      <c r="AD24" s="30">
        <f t="shared" si="3"/>
        <v>0</v>
      </c>
      <c r="AE24" s="32"/>
    </row>
    <row r="25" spans="1:31" s="15" customFormat="1" ht="24" customHeight="1" x14ac:dyDescent="0.25">
      <c r="A25" s="33">
        <v>13</v>
      </c>
      <c r="B25" s="26">
        <v>4</v>
      </c>
      <c r="C25" s="31">
        <v>3</v>
      </c>
      <c r="D25" s="26">
        <v>35</v>
      </c>
      <c r="E25" s="26">
        <v>0</v>
      </c>
      <c r="F25" s="26">
        <v>1</v>
      </c>
      <c r="G25" s="26">
        <v>2</v>
      </c>
      <c r="H25" s="26">
        <v>0</v>
      </c>
      <c r="I25" s="26"/>
      <c r="J25" s="26"/>
      <c r="K25" s="26"/>
      <c r="L25" s="26"/>
      <c r="M25" s="26"/>
      <c r="N25" s="26"/>
      <c r="O25" s="26">
        <v>0</v>
      </c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7">
        <f t="shared" si="0"/>
        <v>38</v>
      </c>
      <c r="AB25" s="28">
        <f t="shared" si="1"/>
        <v>38</v>
      </c>
      <c r="AC25" s="29">
        <f t="shared" si="2"/>
        <v>0</v>
      </c>
      <c r="AD25" s="30">
        <f t="shared" si="3"/>
        <v>0</v>
      </c>
      <c r="AE25" s="32"/>
    </row>
    <row r="26" spans="1:31" s="15" customFormat="1" ht="24" customHeight="1" x14ac:dyDescent="0.25">
      <c r="A26" s="33">
        <v>14</v>
      </c>
      <c r="B26" s="26">
        <v>2</v>
      </c>
      <c r="C26" s="31">
        <v>3</v>
      </c>
      <c r="D26" s="26">
        <v>15</v>
      </c>
      <c r="E26" s="26">
        <v>15</v>
      </c>
      <c r="F26" s="26">
        <v>0</v>
      </c>
      <c r="G26" s="26">
        <v>3</v>
      </c>
      <c r="H26" s="26">
        <v>1</v>
      </c>
      <c r="I26" s="26"/>
      <c r="J26" s="26"/>
      <c r="K26" s="26"/>
      <c r="L26" s="26"/>
      <c r="M26" s="26"/>
      <c r="N26" s="26"/>
      <c r="O26" s="26">
        <v>0</v>
      </c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7">
        <f t="shared" si="0"/>
        <v>34</v>
      </c>
      <c r="AB26" s="28">
        <f t="shared" si="1"/>
        <v>34</v>
      </c>
      <c r="AC26" s="29">
        <f t="shared" si="2"/>
        <v>0</v>
      </c>
      <c r="AD26" s="30">
        <f t="shared" si="3"/>
        <v>0</v>
      </c>
      <c r="AE26" s="32"/>
    </row>
    <row r="27" spans="1:31" s="15" customFormat="1" ht="24" customHeight="1" x14ac:dyDescent="0.25">
      <c r="A27" s="33">
        <v>15</v>
      </c>
      <c r="B27" s="26">
        <v>3</v>
      </c>
      <c r="C27" s="31">
        <v>3</v>
      </c>
      <c r="D27" s="26">
        <v>15</v>
      </c>
      <c r="E27" s="26">
        <v>5</v>
      </c>
      <c r="F27" s="26">
        <v>0</v>
      </c>
      <c r="G27" s="26">
        <v>3</v>
      </c>
      <c r="H27" s="26">
        <v>0</v>
      </c>
      <c r="I27" s="26"/>
      <c r="J27" s="26"/>
      <c r="K27" s="26"/>
      <c r="L27" s="26"/>
      <c r="M27" s="26"/>
      <c r="N27" s="26"/>
      <c r="O27" s="26">
        <v>4</v>
      </c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7">
        <f t="shared" si="0"/>
        <v>27</v>
      </c>
      <c r="AB27" s="28">
        <f t="shared" si="1"/>
        <v>23</v>
      </c>
      <c r="AC27" s="29">
        <f t="shared" si="2"/>
        <v>0</v>
      </c>
      <c r="AD27" s="30">
        <f t="shared" si="3"/>
        <v>4</v>
      </c>
      <c r="AE27" s="32"/>
    </row>
    <row r="28" spans="1:31" s="15" customFormat="1" ht="24" customHeight="1" x14ac:dyDescent="0.25">
      <c r="A28" s="33">
        <v>16</v>
      </c>
      <c r="B28" s="26">
        <v>5</v>
      </c>
      <c r="C28" s="31">
        <v>3</v>
      </c>
      <c r="D28" s="26">
        <v>30</v>
      </c>
      <c r="E28" s="26">
        <v>0</v>
      </c>
      <c r="F28" s="26">
        <v>0</v>
      </c>
      <c r="G28" s="26">
        <v>1</v>
      </c>
      <c r="H28" s="26">
        <v>1</v>
      </c>
      <c r="I28" s="26"/>
      <c r="J28" s="26"/>
      <c r="K28" s="26"/>
      <c r="L28" s="26"/>
      <c r="M28" s="26"/>
      <c r="N28" s="26"/>
      <c r="O28" s="26">
        <v>1</v>
      </c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7">
        <f t="shared" si="0"/>
        <v>33</v>
      </c>
      <c r="AB28" s="28">
        <f t="shared" si="1"/>
        <v>32</v>
      </c>
      <c r="AC28" s="29">
        <f t="shared" si="2"/>
        <v>0</v>
      </c>
      <c r="AD28" s="30">
        <f t="shared" si="3"/>
        <v>1</v>
      </c>
      <c r="AE28" s="32"/>
    </row>
    <row r="29" spans="1:31" s="15" customFormat="1" ht="24" customHeight="1" x14ac:dyDescent="0.25">
      <c r="A29" s="33">
        <v>17</v>
      </c>
      <c r="B29" s="26">
        <v>1</v>
      </c>
      <c r="C29" s="31">
        <v>3</v>
      </c>
      <c r="D29" s="26">
        <v>35</v>
      </c>
      <c r="E29" s="26">
        <v>15</v>
      </c>
      <c r="F29" s="26">
        <v>2</v>
      </c>
      <c r="G29" s="26">
        <v>2</v>
      </c>
      <c r="H29" s="26">
        <v>2</v>
      </c>
      <c r="I29" s="26"/>
      <c r="J29" s="26"/>
      <c r="K29" s="26"/>
      <c r="L29" s="26"/>
      <c r="M29" s="26"/>
      <c r="N29" s="26"/>
      <c r="O29" s="26">
        <v>0</v>
      </c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7">
        <f t="shared" si="0"/>
        <v>56</v>
      </c>
      <c r="AB29" s="28">
        <f t="shared" si="1"/>
        <v>56</v>
      </c>
      <c r="AC29" s="29">
        <f t="shared" si="2"/>
        <v>0</v>
      </c>
      <c r="AD29" s="30">
        <f t="shared" si="3"/>
        <v>0</v>
      </c>
      <c r="AE29" s="32"/>
    </row>
    <row r="30" spans="1:31" s="15" customFormat="1" ht="24" customHeight="1" x14ac:dyDescent="0.25">
      <c r="A30" s="33">
        <v>18</v>
      </c>
      <c r="B30" s="26">
        <v>6</v>
      </c>
      <c r="C30" s="31">
        <v>3</v>
      </c>
      <c r="D30" s="26">
        <v>40</v>
      </c>
      <c r="E30" s="26">
        <v>10</v>
      </c>
      <c r="F30" s="26">
        <v>1</v>
      </c>
      <c r="G30" s="26">
        <v>3</v>
      </c>
      <c r="H30" s="26">
        <v>2</v>
      </c>
      <c r="I30" s="26"/>
      <c r="J30" s="26"/>
      <c r="K30" s="26"/>
      <c r="L30" s="26"/>
      <c r="M30" s="26"/>
      <c r="N30" s="26"/>
      <c r="O30" s="26">
        <v>0</v>
      </c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7">
        <f t="shared" si="0"/>
        <v>56</v>
      </c>
      <c r="AB30" s="28">
        <f t="shared" si="1"/>
        <v>56</v>
      </c>
      <c r="AC30" s="29">
        <f t="shared" si="2"/>
        <v>0</v>
      </c>
      <c r="AD30" s="30">
        <f t="shared" si="3"/>
        <v>0</v>
      </c>
      <c r="AE30" s="32"/>
    </row>
    <row r="31" spans="1:31" s="15" customFormat="1" ht="24" customHeight="1" x14ac:dyDescent="0.25">
      <c r="A31" s="33">
        <v>19</v>
      </c>
      <c r="B31" s="26">
        <v>2</v>
      </c>
      <c r="C31" s="31">
        <v>4</v>
      </c>
      <c r="D31" s="26">
        <v>5</v>
      </c>
      <c r="E31" s="26">
        <v>20</v>
      </c>
      <c r="F31" s="26">
        <v>0</v>
      </c>
      <c r="G31" s="26">
        <v>2</v>
      </c>
      <c r="H31" s="26">
        <v>1</v>
      </c>
      <c r="I31" s="26"/>
      <c r="J31" s="26"/>
      <c r="K31" s="26"/>
      <c r="L31" s="26"/>
      <c r="M31" s="26"/>
      <c r="N31" s="26"/>
      <c r="O31" s="26">
        <v>0</v>
      </c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7">
        <f t="shared" si="0"/>
        <v>28</v>
      </c>
      <c r="AB31" s="28">
        <f t="shared" si="1"/>
        <v>28</v>
      </c>
      <c r="AC31" s="29">
        <f t="shared" si="2"/>
        <v>0</v>
      </c>
      <c r="AD31" s="30">
        <f t="shared" si="3"/>
        <v>0</v>
      </c>
      <c r="AE31" s="32"/>
    </row>
    <row r="32" spans="1:31" s="15" customFormat="1" ht="24" customHeight="1" x14ac:dyDescent="0.25">
      <c r="A32" s="33">
        <v>20</v>
      </c>
      <c r="B32" s="26">
        <v>6</v>
      </c>
      <c r="C32" s="31">
        <v>4</v>
      </c>
      <c r="D32" s="26">
        <v>35</v>
      </c>
      <c r="E32" s="26">
        <v>10</v>
      </c>
      <c r="F32" s="26">
        <v>0</v>
      </c>
      <c r="G32" s="26">
        <v>3</v>
      </c>
      <c r="H32" s="26">
        <v>3</v>
      </c>
      <c r="I32" s="26"/>
      <c r="J32" s="26"/>
      <c r="K32" s="26"/>
      <c r="L32" s="26"/>
      <c r="M32" s="26"/>
      <c r="N32" s="26"/>
      <c r="O32" s="26">
        <v>1</v>
      </c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7">
        <f t="shared" si="0"/>
        <v>52</v>
      </c>
      <c r="AB32" s="28">
        <f t="shared" si="1"/>
        <v>51</v>
      </c>
      <c r="AC32" s="29">
        <f t="shared" si="2"/>
        <v>0</v>
      </c>
      <c r="AD32" s="30">
        <f t="shared" si="3"/>
        <v>1</v>
      </c>
      <c r="AE32" s="32"/>
    </row>
    <row r="33" spans="1:31" s="15" customFormat="1" ht="24" customHeight="1" x14ac:dyDescent="0.25">
      <c r="A33" s="33">
        <v>21</v>
      </c>
      <c r="B33" s="26">
        <v>1</v>
      </c>
      <c r="C33" s="31">
        <v>4</v>
      </c>
      <c r="D33" s="26">
        <v>30</v>
      </c>
      <c r="E33" s="26">
        <v>20</v>
      </c>
      <c r="F33" s="26">
        <v>2</v>
      </c>
      <c r="G33" s="26">
        <v>3</v>
      </c>
      <c r="H33" s="26">
        <v>5</v>
      </c>
      <c r="I33" s="26"/>
      <c r="J33" s="26"/>
      <c r="K33" s="26"/>
      <c r="L33" s="26"/>
      <c r="M33" s="26"/>
      <c r="N33" s="26"/>
      <c r="O33" s="26">
        <v>1</v>
      </c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7">
        <f t="shared" si="0"/>
        <v>61</v>
      </c>
      <c r="AB33" s="28">
        <f t="shared" si="1"/>
        <v>60</v>
      </c>
      <c r="AC33" s="29">
        <f t="shared" si="2"/>
        <v>0</v>
      </c>
      <c r="AD33" s="30">
        <f t="shared" si="3"/>
        <v>1</v>
      </c>
      <c r="AE33" s="32"/>
    </row>
    <row r="34" spans="1:31" s="15" customFormat="1" ht="24" customHeight="1" x14ac:dyDescent="0.25">
      <c r="A34" s="33">
        <v>22</v>
      </c>
      <c r="B34" s="26">
        <v>4</v>
      </c>
      <c r="C34" s="31">
        <v>4</v>
      </c>
      <c r="D34" s="26">
        <v>20</v>
      </c>
      <c r="E34" s="26">
        <v>0</v>
      </c>
      <c r="F34" s="26">
        <v>1</v>
      </c>
      <c r="G34" s="26">
        <v>2</v>
      </c>
      <c r="H34" s="26">
        <v>0</v>
      </c>
      <c r="I34" s="26"/>
      <c r="J34" s="26"/>
      <c r="K34" s="26"/>
      <c r="L34" s="26"/>
      <c r="M34" s="26"/>
      <c r="N34" s="26"/>
      <c r="O34" s="26">
        <v>0</v>
      </c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7">
        <f t="shared" si="0"/>
        <v>23</v>
      </c>
      <c r="AB34" s="28">
        <f t="shared" si="1"/>
        <v>23</v>
      </c>
      <c r="AC34" s="29">
        <f t="shared" si="2"/>
        <v>0</v>
      </c>
      <c r="AD34" s="30">
        <f t="shared" si="3"/>
        <v>0</v>
      </c>
      <c r="AE34" s="32"/>
    </row>
    <row r="35" spans="1:31" s="15" customFormat="1" ht="24" customHeight="1" x14ac:dyDescent="0.25">
      <c r="A35" s="33">
        <v>23</v>
      </c>
      <c r="B35" s="26">
        <v>3</v>
      </c>
      <c r="C35" s="31">
        <v>4</v>
      </c>
      <c r="D35" s="26">
        <v>7</v>
      </c>
      <c r="E35" s="26">
        <v>3</v>
      </c>
      <c r="F35" s="26">
        <v>0</v>
      </c>
      <c r="G35" s="26">
        <v>3</v>
      </c>
      <c r="H35" s="26">
        <v>0</v>
      </c>
      <c r="I35" s="26"/>
      <c r="J35" s="26"/>
      <c r="K35" s="26"/>
      <c r="L35" s="26"/>
      <c r="M35" s="26"/>
      <c r="N35" s="26"/>
      <c r="O35" s="26">
        <v>3</v>
      </c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7">
        <f t="shared" si="0"/>
        <v>16</v>
      </c>
      <c r="AB35" s="28">
        <f t="shared" si="1"/>
        <v>13</v>
      </c>
      <c r="AC35" s="29">
        <f t="shared" si="2"/>
        <v>0</v>
      </c>
      <c r="AD35" s="30">
        <f t="shared" si="3"/>
        <v>3</v>
      </c>
      <c r="AE35" s="32"/>
    </row>
    <row r="36" spans="1:31" s="15" customFormat="1" ht="24" customHeight="1" x14ac:dyDescent="0.25">
      <c r="A36" s="33">
        <v>24</v>
      </c>
      <c r="B36" s="26">
        <v>5</v>
      </c>
      <c r="C36" s="31">
        <v>4</v>
      </c>
      <c r="D36" s="26">
        <v>20</v>
      </c>
      <c r="E36" s="26">
        <v>0</v>
      </c>
      <c r="F36" s="26">
        <v>0</v>
      </c>
      <c r="G36" s="26">
        <v>1</v>
      </c>
      <c r="H36" s="26">
        <v>1</v>
      </c>
      <c r="I36" s="26"/>
      <c r="J36" s="26"/>
      <c r="K36" s="26"/>
      <c r="L36" s="26"/>
      <c r="M36" s="26"/>
      <c r="N36" s="26"/>
      <c r="O36" s="26">
        <v>2</v>
      </c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7">
        <f t="shared" si="0"/>
        <v>24</v>
      </c>
      <c r="AB36" s="28">
        <f t="shared" si="1"/>
        <v>22</v>
      </c>
      <c r="AC36" s="29">
        <f t="shared" si="2"/>
        <v>0</v>
      </c>
      <c r="AD36" s="30">
        <f t="shared" si="3"/>
        <v>2</v>
      </c>
      <c r="AE36" s="32"/>
    </row>
    <row r="37" spans="1:31" s="15" customFormat="1" ht="24" customHeight="1" x14ac:dyDescent="0.25">
      <c r="A37" s="33"/>
      <c r="B37" s="26"/>
      <c r="C37" s="31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7"/>
      <c r="AB37" s="28"/>
      <c r="AC37" s="29"/>
      <c r="AD37" s="30"/>
      <c r="AE37" s="32"/>
    </row>
    <row r="38" spans="1:31" s="15" customFormat="1" ht="24" customHeight="1" x14ac:dyDescent="0.25">
      <c r="A38" s="33"/>
      <c r="B38" s="26"/>
      <c r="C38" s="31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7"/>
      <c r="AB38" s="28"/>
      <c r="AC38" s="29"/>
      <c r="AD38" s="30"/>
      <c r="AE38" s="32"/>
    </row>
    <row r="39" spans="1:31" x14ac:dyDescent="0.25">
      <c r="A39" s="33"/>
      <c r="B39" s="26"/>
      <c r="C39" s="31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7"/>
      <c r="AB39" s="28"/>
      <c r="AC39" s="29"/>
      <c r="AD39" s="30"/>
      <c r="AE39" s="32"/>
    </row>
  </sheetData>
  <sortState xmlns:xlrd2="http://schemas.microsoft.com/office/spreadsheetml/2017/richdata2" columnSort="1" ref="D10:Q36">
    <sortCondition descending="1" ref="D10:Q10"/>
  </sortState>
  <mergeCells count="6">
    <mergeCell ref="AD10:AD12"/>
    <mergeCell ref="AE10:AE12"/>
    <mergeCell ref="A10:C11"/>
    <mergeCell ref="AA10:AA12"/>
    <mergeCell ref="AB10:AB12"/>
    <mergeCell ref="AC10:AC12"/>
  </mergeCells>
  <pageMargins left="0.70866141732283472" right="0.70866141732283472" top="0.74803149606299213" bottom="0.74803149606299213" header="0.31496062992125984" footer="0.31496062992125984"/>
  <pageSetup paperSize="9" scale="60" orientation="portrait" r:id="rId1"/>
  <colBreaks count="1" manualBreakCount="1">
    <brk id="15" max="46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15"/>
  <sheetViews>
    <sheetView view="pageBreakPreview" zoomScale="60" zoomScaleNormal="100" workbookViewId="0">
      <selection activeCell="B6" sqref="B6"/>
    </sheetView>
  </sheetViews>
  <sheetFormatPr defaultRowHeight="15" x14ac:dyDescent="0.25"/>
  <sheetData>
    <row r="1" spans="1:22" ht="21" x14ac:dyDescent="0.35">
      <c r="A1" s="3" t="s">
        <v>9</v>
      </c>
    </row>
    <row r="2" spans="1:22" ht="21" x14ac:dyDescent="0.35">
      <c r="A2" s="3" t="s">
        <v>10</v>
      </c>
      <c r="B2" s="4" t="s">
        <v>13</v>
      </c>
    </row>
    <row r="3" spans="1:22" ht="21" x14ac:dyDescent="0.35">
      <c r="A3" s="3" t="s">
        <v>11</v>
      </c>
      <c r="B3" s="4" t="s">
        <v>14</v>
      </c>
    </row>
    <row r="4" spans="1:22" ht="21" x14ac:dyDescent="0.35">
      <c r="A4" s="3" t="s">
        <v>12</v>
      </c>
      <c r="B4" s="4" t="s">
        <v>15</v>
      </c>
    </row>
    <row r="6" spans="1:22" ht="30" x14ac:dyDescent="0.25">
      <c r="A6" s="5"/>
      <c r="B6" s="7" t="s">
        <v>29</v>
      </c>
      <c r="C6" s="8" t="s">
        <v>35</v>
      </c>
      <c r="D6" s="6" t="s">
        <v>28</v>
      </c>
      <c r="E6" s="2" t="s">
        <v>16</v>
      </c>
      <c r="F6" s="2" t="s">
        <v>5</v>
      </c>
      <c r="G6" s="2" t="s">
        <v>30</v>
      </c>
      <c r="H6" s="2" t="s">
        <v>6</v>
      </c>
      <c r="I6" s="2" t="s">
        <v>17</v>
      </c>
      <c r="J6" s="2" t="s">
        <v>23</v>
      </c>
      <c r="K6" s="2" t="s">
        <v>18</v>
      </c>
      <c r="L6" s="2" t="s">
        <v>4</v>
      </c>
      <c r="M6" s="2" t="s">
        <v>3</v>
      </c>
      <c r="N6" s="2" t="s">
        <v>19</v>
      </c>
      <c r="O6" s="2" t="s">
        <v>20</v>
      </c>
      <c r="P6" s="2" t="s">
        <v>8</v>
      </c>
      <c r="Q6" s="2" t="s">
        <v>21</v>
      </c>
      <c r="R6" s="2" t="s">
        <v>22</v>
      </c>
    </row>
    <row r="7" spans="1:22" ht="43.5" customHeight="1" x14ac:dyDescent="0.25">
      <c r="A7" s="13" t="s">
        <v>24</v>
      </c>
      <c r="B7" s="9">
        <v>0.25</v>
      </c>
      <c r="D7" s="10"/>
      <c r="E7" s="11"/>
      <c r="F7" s="12"/>
      <c r="G7" s="12"/>
      <c r="H7" s="12"/>
      <c r="I7" s="12"/>
      <c r="J7" s="12"/>
      <c r="K7" s="12"/>
      <c r="L7" s="12"/>
      <c r="M7" s="12"/>
      <c r="N7" s="12"/>
      <c r="O7" s="11"/>
      <c r="P7" s="11"/>
      <c r="Q7" s="11"/>
      <c r="R7" s="11"/>
      <c r="S7" s="10"/>
      <c r="T7" s="10"/>
      <c r="U7" s="10"/>
      <c r="V7" s="10"/>
    </row>
    <row r="8" spans="1:22" ht="44.25" customHeight="1" x14ac:dyDescent="0.25">
      <c r="A8" s="13" t="s">
        <v>25</v>
      </c>
      <c r="B8" s="9">
        <v>0.25</v>
      </c>
      <c r="D8" s="10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0"/>
      <c r="T8" s="10"/>
      <c r="U8" s="10"/>
      <c r="V8" s="10"/>
    </row>
    <row r="9" spans="1:22" ht="45.75" customHeight="1" x14ac:dyDescent="0.25">
      <c r="A9" s="13" t="s">
        <v>26</v>
      </c>
      <c r="B9" s="9">
        <v>0.25</v>
      </c>
      <c r="D9" s="10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0"/>
      <c r="T9" s="10"/>
      <c r="U9" s="10"/>
      <c r="V9" s="10"/>
    </row>
    <row r="10" spans="1:22" ht="45" customHeight="1" x14ac:dyDescent="0.25">
      <c r="A10" s="13" t="s">
        <v>27</v>
      </c>
      <c r="B10" s="9">
        <v>0.25</v>
      </c>
      <c r="D10" s="10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0"/>
      <c r="T10" s="10"/>
      <c r="U10" s="10"/>
      <c r="V10" s="10"/>
    </row>
    <row r="11" spans="1:22" ht="43.5" customHeight="1" x14ac:dyDescent="0.25">
      <c r="A11" s="13" t="s">
        <v>34</v>
      </c>
      <c r="B11" s="9"/>
      <c r="D11" s="10"/>
      <c r="E11" s="10"/>
      <c r="F11" s="11"/>
      <c r="G11" s="11"/>
      <c r="H11" s="11"/>
      <c r="I11" s="11"/>
      <c r="J11" s="11"/>
      <c r="K11" s="11"/>
      <c r="L11" s="11"/>
      <c r="M11" s="11"/>
      <c r="N11" s="10"/>
      <c r="O11" s="10"/>
      <c r="P11" s="11"/>
      <c r="Q11" s="10"/>
      <c r="R11" s="11"/>
      <c r="S11" s="10"/>
      <c r="T11" s="10"/>
      <c r="U11" s="10"/>
      <c r="V11" s="10"/>
    </row>
    <row r="12" spans="1:22" ht="44.25" customHeight="1" x14ac:dyDescent="0.25">
      <c r="A12" s="13"/>
      <c r="B12" s="9" t="s">
        <v>32</v>
      </c>
      <c r="D12" s="10"/>
      <c r="E12" s="10"/>
      <c r="F12" s="11"/>
      <c r="G12" s="11"/>
      <c r="H12" s="10"/>
      <c r="I12" s="11"/>
      <c r="J12" s="11"/>
      <c r="K12" s="10"/>
      <c r="L12" s="10"/>
      <c r="M12" s="11"/>
      <c r="N12" s="10"/>
      <c r="O12" s="10"/>
      <c r="P12" s="11"/>
      <c r="Q12" s="10"/>
      <c r="R12" s="11"/>
      <c r="S12" s="10"/>
      <c r="T12" s="10"/>
      <c r="U12" s="10"/>
      <c r="V12" s="10"/>
    </row>
    <row r="13" spans="1:22" ht="45" customHeight="1" x14ac:dyDescent="0.25">
      <c r="A13" s="13"/>
      <c r="B13" s="9" t="s">
        <v>31</v>
      </c>
      <c r="D13" s="10"/>
      <c r="E13" s="10"/>
      <c r="F13" s="11"/>
      <c r="G13" s="11"/>
      <c r="H13" s="10"/>
      <c r="I13" s="11"/>
      <c r="J13" s="11"/>
      <c r="K13" s="10"/>
      <c r="L13" s="10"/>
      <c r="M13" s="11"/>
      <c r="N13" s="10"/>
      <c r="O13" s="10"/>
      <c r="P13" s="11"/>
      <c r="Q13" s="10"/>
      <c r="R13" s="11"/>
      <c r="S13" s="10"/>
      <c r="T13" s="10"/>
      <c r="U13" s="10"/>
      <c r="V13" s="10"/>
    </row>
    <row r="14" spans="1:22" ht="45" customHeight="1" x14ac:dyDescent="0.25">
      <c r="A14" s="13" t="s">
        <v>7</v>
      </c>
      <c r="B14" s="9"/>
      <c r="D14" s="10"/>
      <c r="E14" s="10"/>
      <c r="F14" s="11"/>
      <c r="G14" s="11"/>
      <c r="H14" s="11"/>
      <c r="I14" s="11"/>
      <c r="J14" s="11"/>
      <c r="K14" s="11"/>
      <c r="L14" s="11"/>
      <c r="M14" s="11"/>
      <c r="N14" s="11"/>
      <c r="O14" s="10"/>
      <c r="P14" s="11"/>
      <c r="Q14" s="10"/>
      <c r="R14" s="11"/>
      <c r="S14" s="10"/>
      <c r="T14" s="10"/>
      <c r="U14" s="10"/>
      <c r="V14" s="10"/>
    </row>
    <row r="15" spans="1:22" ht="45.75" customHeight="1" x14ac:dyDescent="0.25">
      <c r="A15" s="13" t="s">
        <v>33</v>
      </c>
      <c r="B15" s="9"/>
      <c r="D15" s="10"/>
      <c r="E15" s="10"/>
      <c r="F15" s="11"/>
      <c r="G15" s="11"/>
      <c r="H15" s="11"/>
      <c r="I15" s="11"/>
      <c r="J15" s="11"/>
      <c r="K15" s="11"/>
      <c r="L15" s="11"/>
      <c r="M15" s="11"/>
      <c r="N15" s="11"/>
      <c r="O15" s="10"/>
      <c r="P15" s="11"/>
      <c r="Q15" s="10"/>
      <c r="R15" s="11"/>
      <c r="S15" s="10"/>
      <c r="T15" s="10"/>
      <c r="U15" s="10"/>
      <c r="V15" s="10"/>
    </row>
  </sheetData>
  <pageMargins left="0.7" right="0.7" top="0.75" bottom="0.75" header="0.3" footer="0.3"/>
  <pageSetup paperSize="9" scale="6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E38"/>
  <sheetViews>
    <sheetView view="pageBreakPreview" zoomScaleNormal="100" zoomScaleSheetLayoutView="100" workbookViewId="0">
      <pane ySplit="12" topLeftCell="A13" activePane="bottomLeft" state="frozen"/>
      <selection pane="bottomLeft" activeCell="F16" sqref="F16"/>
    </sheetView>
  </sheetViews>
  <sheetFormatPr defaultRowHeight="15" x14ac:dyDescent="0.25"/>
  <cols>
    <col min="1" max="1" width="5.42578125" customWidth="1"/>
    <col min="2" max="2" width="4.7109375" customWidth="1"/>
    <col min="3" max="3" width="6.28515625" customWidth="1"/>
    <col min="10" max="13" width="0" hidden="1" customWidth="1"/>
    <col min="27" max="27" width="14.85546875" customWidth="1"/>
    <col min="28" max="28" width="15.42578125" customWidth="1"/>
    <col min="29" max="29" width="15.140625" customWidth="1"/>
    <col min="30" max="30" width="15.5703125" customWidth="1"/>
    <col min="31" max="31" width="15.140625" customWidth="1"/>
  </cols>
  <sheetData>
    <row r="1" spans="1:31" ht="21" x14ac:dyDescent="0.35">
      <c r="A1" s="3" t="s">
        <v>48</v>
      </c>
    </row>
    <row r="2" spans="1:31" ht="21" x14ac:dyDescent="0.35">
      <c r="A2" s="3" t="s">
        <v>72</v>
      </c>
      <c r="D2" s="4" t="str">
        <f>'11-09 Marktäckning'!D2</f>
        <v>Örtogräsbekämpning i höstraps, plöjt, höstbehandling</v>
      </c>
    </row>
    <row r="3" spans="1:31" ht="21" x14ac:dyDescent="0.35">
      <c r="A3" s="3" t="s">
        <v>44</v>
      </c>
      <c r="C3" s="4"/>
      <c r="D3" s="4" t="str">
        <f>'11-09 Marktäckning'!D3</f>
        <v>L5-8010P</v>
      </c>
    </row>
    <row r="4" spans="1:31" ht="21" x14ac:dyDescent="0.35">
      <c r="A4" s="3" t="s">
        <v>43</v>
      </c>
      <c r="C4" s="4"/>
      <c r="D4" s="4" t="str">
        <f>'11-09 Marktäckning'!D5</f>
        <v>0561501</v>
      </c>
      <c r="N4" s="14"/>
    </row>
    <row r="5" spans="1:31" ht="21" x14ac:dyDescent="0.35">
      <c r="A5" s="3" t="s">
        <v>42</v>
      </c>
      <c r="C5" s="4"/>
      <c r="D5" s="4" t="str">
        <f>'11-09 Marktäckning'!D4</f>
        <v>I-811-2019</v>
      </c>
    </row>
    <row r="6" spans="1:31" ht="21" x14ac:dyDescent="0.35">
      <c r="A6" s="3"/>
      <c r="C6" s="4"/>
      <c r="D6" s="42" t="str">
        <f>'11-09 Marktäckning'!D6</f>
        <v>P15, P21</v>
      </c>
    </row>
    <row r="7" spans="1:31" ht="21" x14ac:dyDescent="0.35">
      <c r="A7" s="3" t="s">
        <v>41</v>
      </c>
      <c r="C7" s="4"/>
      <c r="D7" s="51">
        <f>'11-09 Marktäckning'!D7</f>
        <v>20191109</v>
      </c>
      <c r="E7" s="52"/>
    </row>
    <row r="8" spans="1:31" ht="21" x14ac:dyDescent="0.35">
      <c r="A8" s="44" t="s">
        <v>94</v>
      </c>
      <c r="C8" s="4"/>
      <c r="D8" s="34" t="str">
        <f>'11-09 Marktäckning'!D8</f>
        <v>DC 16 (15-18)</v>
      </c>
      <c r="E8" s="43"/>
    </row>
    <row r="9" spans="1:31" ht="15.75" x14ac:dyDescent="0.25">
      <c r="A9" s="1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25"/>
      <c r="S9" s="25"/>
      <c r="T9" s="25"/>
      <c r="U9" s="25"/>
      <c r="V9" s="25"/>
      <c r="W9" s="24"/>
      <c r="X9" s="24"/>
      <c r="Y9" s="24"/>
      <c r="Z9" s="24"/>
      <c r="AA9" s="35"/>
      <c r="AB9" s="37"/>
      <c r="AC9" s="25"/>
      <c r="AD9" s="24"/>
      <c r="AE9" s="38"/>
    </row>
    <row r="10" spans="1:31" ht="21" customHeight="1" x14ac:dyDescent="0.35">
      <c r="A10" s="49"/>
      <c r="B10" s="50"/>
      <c r="C10" s="50"/>
      <c r="D10" s="16" t="s">
        <v>74</v>
      </c>
      <c r="E10" s="17"/>
      <c r="F10" s="18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6" t="s">
        <v>75</v>
      </c>
      <c r="S10" s="19"/>
      <c r="T10" s="19"/>
      <c r="U10" s="19"/>
      <c r="V10" s="19"/>
      <c r="W10" s="16" t="s">
        <v>76</v>
      </c>
      <c r="X10" s="19"/>
      <c r="Y10" s="19"/>
      <c r="Z10" s="19"/>
      <c r="AA10" s="47" t="s">
        <v>77</v>
      </c>
      <c r="AB10" s="47" t="s">
        <v>78</v>
      </c>
      <c r="AC10" s="47" t="s">
        <v>79</v>
      </c>
      <c r="AD10" s="47" t="s">
        <v>80</v>
      </c>
      <c r="AE10" s="47" t="s">
        <v>81</v>
      </c>
    </row>
    <row r="11" spans="1:31" ht="23.25" customHeight="1" x14ac:dyDescent="0.25">
      <c r="A11" s="50"/>
      <c r="B11" s="50"/>
      <c r="C11" s="50"/>
      <c r="D11" s="20">
        <v>1</v>
      </c>
      <c r="E11" s="21">
        <v>2</v>
      </c>
      <c r="F11" s="21">
        <v>3</v>
      </c>
      <c r="G11" s="21">
        <v>4</v>
      </c>
      <c r="H11" s="21">
        <v>5</v>
      </c>
      <c r="I11" s="21">
        <v>6</v>
      </c>
      <c r="J11" s="21">
        <v>7</v>
      </c>
      <c r="K11" s="21">
        <v>8</v>
      </c>
      <c r="L11" s="21">
        <v>9</v>
      </c>
      <c r="M11" s="21">
        <v>10</v>
      </c>
      <c r="N11" s="21">
        <v>11</v>
      </c>
      <c r="O11" s="21">
        <v>12</v>
      </c>
      <c r="P11" s="21">
        <v>13</v>
      </c>
      <c r="Q11" s="21">
        <v>14</v>
      </c>
      <c r="R11" s="21">
        <v>15</v>
      </c>
      <c r="S11" s="20">
        <v>16</v>
      </c>
      <c r="T11" s="21">
        <v>17</v>
      </c>
      <c r="U11" s="21">
        <v>18</v>
      </c>
      <c r="V11" s="21">
        <v>19</v>
      </c>
      <c r="W11" s="21">
        <v>20</v>
      </c>
      <c r="X11" s="21">
        <v>21</v>
      </c>
      <c r="Y11" s="21">
        <v>22</v>
      </c>
      <c r="Z11" s="21">
        <v>23</v>
      </c>
      <c r="AA11" s="47"/>
      <c r="AB11" s="48"/>
      <c r="AC11" s="48"/>
      <c r="AD11" s="48"/>
      <c r="AE11" s="48"/>
    </row>
    <row r="12" spans="1:31" ht="48" customHeight="1" x14ac:dyDescent="0.25">
      <c r="A12" s="22" t="s">
        <v>0</v>
      </c>
      <c r="B12" s="22" t="s">
        <v>1</v>
      </c>
      <c r="C12" s="22" t="s">
        <v>2</v>
      </c>
      <c r="D12" s="23" t="s">
        <v>86</v>
      </c>
      <c r="E12" s="23" t="s">
        <v>87</v>
      </c>
      <c r="F12" s="23" t="s">
        <v>88</v>
      </c>
      <c r="G12" s="23" t="s">
        <v>89</v>
      </c>
      <c r="H12" s="23" t="s">
        <v>90</v>
      </c>
      <c r="I12" s="23" t="s">
        <v>54</v>
      </c>
      <c r="J12" s="23" t="s">
        <v>55</v>
      </c>
      <c r="K12" s="23" t="s">
        <v>56</v>
      </c>
      <c r="L12" s="23" t="s">
        <v>57</v>
      </c>
      <c r="M12" s="23" t="s">
        <v>58</v>
      </c>
      <c r="N12" s="23" t="s">
        <v>92</v>
      </c>
      <c r="O12" s="23" t="s">
        <v>22</v>
      </c>
      <c r="P12" s="23" t="s">
        <v>61</v>
      </c>
      <c r="Q12" s="23" t="s">
        <v>62</v>
      </c>
      <c r="R12" s="23" t="s">
        <v>63</v>
      </c>
      <c r="S12" s="23" t="s">
        <v>64</v>
      </c>
      <c r="T12" s="23" t="s">
        <v>65</v>
      </c>
      <c r="U12" s="23" t="s">
        <v>66</v>
      </c>
      <c r="V12" s="23" t="s">
        <v>67</v>
      </c>
      <c r="W12" s="23" t="s">
        <v>68</v>
      </c>
      <c r="X12" s="23" t="s">
        <v>69</v>
      </c>
      <c r="Y12" s="23" t="s">
        <v>70</v>
      </c>
      <c r="Z12" s="23" t="s">
        <v>71</v>
      </c>
      <c r="AA12" s="47"/>
      <c r="AB12" s="48"/>
      <c r="AC12" s="48"/>
      <c r="AD12" s="48"/>
      <c r="AE12" s="48"/>
    </row>
    <row r="13" spans="1:31" s="15" customFormat="1" ht="24" customHeight="1" x14ac:dyDescent="0.25">
      <c r="A13" s="31">
        <f>'11-09 Marktäckning'!A13</f>
        <v>1</v>
      </c>
      <c r="B13" s="31">
        <f>'11-09 Marktäckning'!B13</f>
        <v>1</v>
      </c>
      <c r="C13" s="31">
        <f>'11-09 Marktäckning'!C13</f>
        <v>1</v>
      </c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7">
        <f>AB13+AC13+AD13+AE13</f>
        <v>0</v>
      </c>
      <c r="AB13" s="28">
        <f>SUM(D13:Q13)</f>
        <v>0</v>
      </c>
      <c r="AC13" s="29">
        <f>SUM(R13:V13)</f>
        <v>0</v>
      </c>
      <c r="AD13" s="30">
        <f>SUM(W13:Z13)</f>
        <v>0</v>
      </c>
      <c r="AE13" s="32"/>
    </row>
    <row r="14" spans="1:31" s="15" customFormat="1" ht="24" customHeight="1" x14ac:dyDescent="0.25">
      <c r="A14" s="31">
        <f>'11-09 Marktäckning'!A14</f>
        <v>2</v>
      </c>
      <c r="B14" s="31">
        <f>'11-09 Marktäckning'!B14</f>
        <v>5</v>
      </c>
      <c r="C14" s="31">
        <f>'11-09 Marktäckning'!C14</f>
        <v>1</v>
      </c>
      <c r="D14" s="26">
        <v>80</v>
      </c>
      <c r="E14" s="26">
        <v>100</v>
      </c>
      <c r="F14" s="26"/>
      <c r="G14" s="26"/>
      <c r="H14" s="26"/>
      <c r="I14" s="26"/>
      <c r="J14" s="26"/>
      <c r="K14" s="26"/>
      <c r="L14" s="26"/>
      <c r="M14" s="26"/>
      <c r="N14" s="26">
        <v>85</v>
      </c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7">
        <f t="shared" ref="AA14:AA36" si="0">AB14+AC14+AD14+AE14</f>
        <v>265</v>
      </c>
      <c r="AB14" s="28">
        <f t="shared" ref="AB14:AB36" si="1">SUM(D14:Q14)</f>
        <v>265</v>
      </c>
      <c r="AC14" s="29">
        <f t="shared" ref="AC14:AC36" si="2">SUM(R14:V14)</f>
        <v>0</v>
      </c>
      <c r="AD14" s="30">
        <f t="shared" ref="AD14:AD36" si="3">SUM(W14:Z14)</f>
        <v>0</v>
      </c>
      <c r="AE14" s="32"/>
    </row>
    <row r="15" spans="1:31" s="15" customFormat="1" ht="24" customHeight="1" x14ac:dyDescent="0.25">
      <c r="A15" s="31">
        <f>'11-09 Marktäckning'!A15</f>
        <v>3</v>
      </c>
      <c r="B15" s="31">
        <f>'11-09 Marktäckning'!B15</f>
        <v>2</v>
      </c>
      <c r="C15" s="31">
        <f>'11-09 Marktäckning'!C15</f>
        <v>1</v>
      </c>
      <c r="D15" s="26">
        <v>80</v>
      </c>
      <c r="E15" s="26">
        <v>80</v>
      </c>
      <c r="F15" s="26"/>
      <c r="G15" s="26"/>
      <c r="H15" s="26"/>
      <c r="I15" s="26"/>
      <c r="J15" s="26"/>
      <c r="K15" s="26"/>
      <c r="L15" s="26"/>
      <c r="M15" s="26"/>
      <c r="N15" s="26">
        <v>80</v>
      </c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7">
        <f t="shared" si="0"/>
        <v>240</v>
      </c>
      <c r="AB15" s="28">
        <f t="shared" si="1"/>
        <v>240</v>
      </c>
      <c r="AC15" s="29">
        <f t="shared" si="2"/>
        <v>0</v>
      </c>
      <c r="AD15" s="30">
        <f t="shared" si="3"/>
        <v>0</v>
      </c>
      <c r="AE15" s="32"/>
    </row>
    <row r="16" spans="1:31" s="15" customFormat="1" ht="24" customHeight="1" x14ac:dyDescent="0.25">
      <c r="A16" s="31">
        <f>'11-09 Marktäckning'!A16</f>
        <v>4</v>
      </c>
      <c r="B16" s="31">
        <f>'11-09 Marktäckning'!B16</f>
        <v>3</v>
      </c>
      <c r="C16" s="31">
        <f>'11-09 Marktäckning'!C16</f>
        <v>1</v>
      </c>
      <c r="D16" s="26">
        <v>70</v>
      </c>
      <c r="E16" s="26">
        <v>90</v>
      </c>
      <c r="F16" s="26"/>
      <c r="G16" s="26"/>
      <c r="H16" s="26"/>
      <c r="I16" s="26"/>
      <c r="J16" s="26"/>
      <c r="K16" s="26"/>
      <c r="L16" s="26"/>
      <c r="M16" s="26"/>
      <c r="N16" s="26">
        <v>85</v>
      </c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7">
        <f t="shared" si="0"/>
        <v>245</v>
      </c>
      <c r="AB16" s="28">
        <f t="shared" si="1"/>
        <v>245</v>
      </c>
      <c r="AC16" s="29">
        <f t="shared" si="2"/>
        <v>0</v>
      </c>
      <c r="AD16" s="30">
        <f t="shared" si="3"/>
        <v>0</v>
      </c>
      <c r="AE16" s="32"/>
    </row>
    <row r="17" spans="1:31" s="15" customFormat="1" ht="24" customHeight="1" x14ac:dyDescent="0.25">
      <c r="A17" s="31">
        <f>'11-09 Marktäckning'!A17</f>
        <v>5</v>
      </c>
      <c r="B17" s="31">
        <f>'11-09 Marktäckning'!B17</f>
        <v>6</v>
      </c>
      <c r="C17" s="31">
        <f>'11-09 Marktäckning'!C17</f>
        <v>1</v>
      </c>
      <c r="D17" s="26">
        <v>80</v>
      </c>
      <c r="E17" s="26">
        <v>80</v>
      </c>
      <c r="F17" s="26"/>
      <c r="G17" s="26"/>
      <c r="H17" s="26"/>
      <c r="I17" s="26"/>
      <c r="J17" s="26"/>
      <c r="K17" s="26"/>
      <c r="L17" s="26"/>
      <c r="M17" s="26"/>
      <c r="N17" s="26">
        <v>80</v>
      </c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7">
        <f t="shared" si="0"/>
        <v>240</v>
      </c>
      <c r="AB17" s="28">
        <f t="shared" si="1"/>
        <v>240</v>
      </c>
      <c r="AC17" s="29">
        <f t="shared" si="2"/>
        <v>0</v>
      </c>
      <c r="AD17" s="30">
        <f t="shared" si="3"/>
        <v>0</v>
      </c>
      <c r="AE17" s="32"/>
    </row>
    <row r="18" spans="1:31" s="15" customFormat="1" ht="24" customHeight="1" x14ac:dyDescent="0.25">
      <c r="A18" s="31">
        <f>'11-09 Marktäckning'!A18</f>
        <v>6</v>
      </c>
      <c r="B18" s="31">
        <f>'11-09 Marktäckning'!B18</f>
        <v>4</v>
      </c>
      <c r="C18" s="31">
        <f>'11-09 Marktäckning'!C18</f>
        <v>1</v>
      </c>
      <c r="D18" s="26">
        <v>80</v>
      </c>
      <c r="E18" s="26">
        <v>100</v>
      </c>
      <c r="F18" s="26"/>
      <c r="G18" s="26"/>
      <c r="H18" s="26"/>
      <c r="I18" s="26"/>
      <c r="J18" s="26"/>
      <c r="K18" s="26"/>
      <c r="L18" s="26"/>
      <c r="M18" s="26"/>
      <c r="N18" s="26">
        <v>85</v>
      </c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7">
        <f t="shared" si="0"/>
        <v>265</v>
      </c>
      <c r="AB18" s="28">
        <f t="shared" si="1"/>
        <v>265</v>
      </c>
      <c r="AC18" s="29">
        <f t="shared" si="2"/>
        <v>0</v>
      </c>
      <c r="AD18" s="30">
        <f t="shared" si="3"/>
        <v>0</v>
      </c>
      <c r="AE18" s="32"/>
    </row>
    <row r="19" spans="1:31" s="15" customFormat="1" ht="24" customHeight="1" x14ac:dyDescent="0.25">
      <c r="A19" s="31">
        <f>'11-09 Marktäckning'!A19</f>
        <v>7</v>
      </c>
      <c r="B19" s="31">
        <f>'11-09 Marktäckning'!B19</f>
        <v>1</v>
      </c>
      <c r="C19" s="31">
        <f>'11-09 Marktäckning'!C19</f>
        <v>2</v>
      </c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7">
        <f t="shared" si="0"/>
        <v>0</v>
      </c>
      <c r="AB19" s="28">
        <f t="shared" si="1"/>
        <v>0</v>
      </c>
      <c r="AC19" s="29">
        <f t="shared" si="2"/>
        <v>0</v>
      </c>
      <c r="AD19" s="30">
        <f t="shared" si="3"/>
        <v>0</v>
      </c>
      <c r="AE19" s="32"/>
    </row>
    <row r="20" spans="1:31" s="15" customFormat="1" ht="24" customHeight="1" x14ac:dyDescent="0.25">
      <c r="A20" s="31">
        <f>'11-09 Marktäckning'!A20</f>
        <v>8</v>
      </c>
      <c r="B20" s="31">
        <f>'11-09 Marktäckning'!B20</f>
        <v>3</v>
      </c>
      <c r="C20" s="31">
        <f>'11-09 Marktäckning'!C20</f>
        <v>2</v>
      </c>
      <c r="D20" s="26">
        <v>70</v>
      </c>
      <c r="E20" s="26">
        <v>90</v>
      </c>
      <c r="F20" s="26"/>
      <c r="G20" s="26"/>
      <c r="H20" s="26"/>
      <c r="I20" s="26"/>
      <c r="J20" s="26"/>
      <c r="K20" s="26"/>
      <c r="L20" s="26"/>
      <c r="M20" s="26"/>
      <c r="N20" s="26">
        <v>80</v>
      </c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7">
        <f t="shared" si="0"/>
        <v>240</v>
      </c>
      <c r="AB20" s="28">
        <f t="shared" si="1"/>
        <v>240</v>
      </c>
      <c r="AC20" s="29">
        <f t="shared" si="2"/>
        <v>0</v>
      </c>
      <c r="AD20" s="30">
        <f t="shared" si="3"/>
        <v>0</v>
      </c>
      <c r="AE20" s="32"/>
    </row>
    <row r="21" spans="1:31" s="15" customFormat="1" ht="24" customHeight="1" x14ac:dyDescent="0.25">
      <c r="A21" s="31">
        <f>'11-09 Marktäckning'!A21</f>
        <v>9</v>
      </c>
      <c r="B21" s="31">
        <f>'11-09 Marktäckning'!B21</f>
        <v>5</v>
      </c>
      <c r="C21" s="31">
        <f>'11-09 Marktäckning'!C21</f>
        <v>2</v>
      </c>
      <c r="D21" s="26">
        <v>85</v>
      </c>
      <c r="E21" s="26">
        <v>100</v>
      </c>
      <c r="F21" s="26"/>
      <c r="G21" s="26"/>
      <c r="H21" s="26"/>
      <c r="I21" s="26"/>
      <c r="J21" s="26"/>
      <c r="K21" s="26"/>
      <c r="L21" s="26"/>
      <c r="M21" s="26"/>
      <c r="N21" s="26">
        <v>90</v>
      </c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7">
        <f t="shared" si="0"/>
        <v>275</v>
      </c>
      <c r="AB21" s="28">
        <f t="shared" si="1"/>
        <v>275</v>
      </c>
      <c r="AC21" s="29">
        <f t="shared" si="2"/>
        <v>0</v>
      </c>
      <c r="AD21" s="30">
        <f t="shared" si="3"/>
        <v>0</v>
      </c>
      <c r="AE21" s="32"/>
    </row>
    <row r="22" spans="1:31" s="15" customFormat="1" ht="24" customHeight="1" x14ac:dyDescent="0.25">
      <c r="A22" s="31">
        <f>'11-09 Marktäckning'!A22</f>
        <v>10</v>
      </c>
      <c r="B22" s="31">
        <f>'11-09 Marktäckning'!B22</f>
        <v>6</v>
      </c>
      <c r="C22" s="31">
        <f>'11-09 Marktäckning'!C22</f>
        <v>2</v>
      </c>
      <c r="D22" s="26">
        <v>75</v>
      </c>
      <c r="E22" s="26">
        <v>80</v>
      </c>
      <c r="F22" s="26"/>
      <c r="G22" s="26"/>
      <c r="H22" s="26"/>
      <c r="I22" s="26"/>
      <c r="J22" s="26"/>
      <c r="K22" s="26"/>
      <c r="L22" s="26"/>
      <c r="M22" s="26"/>
      <c r="N22" s="26">
        <v>75</v>
      </c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7">
        <f t="shared" si="0"/>
        <v>230</v>
      </c>
      <c r="AB22" s="28">
        <f t="shared" si="1"/>
        <v>230</v>
      </c>
      <c r="AC22" s="29">
        <f t="shared" si="2"/>
        <v>0</v>
      </c>
      <c r="AD22" s="30">
        <f t="shared" si="3"/>
        <v>0</v>
      </c>
      <c r="AE22" s="32"/>
    </row>
    <row r="23" spans="1:31" s="15" customFormat="1" ht="24" customHeight="1" x14ac:dyDescent="0.25">
      <c r="A23" s="31">
        <f>'11-09 Marktäckning'!A23</f>
        <v>11</v>
      </c>
      <c r="B23" s="31">
        <f>'11-09 Marktäckning'!B23</f>
        <v>2</v>
      </c>
      <c r="C23" s="31">
        <f>'11-09 Marktäckning'!C23</f>
        <v>2</v>
      </c>
      <c r="D23" s="26">
        <v>90</v>
      </c>
      <c r="E23" s="26">
        <v>80</v>
      </c>
      <c r="F23" s="26"/>
      <c r="G23" s="26"/>
      <c r="H23" s="26"/>
      <c r="I23" s="26"/>
      <c r="J23" s="26"/>
      <c r="K23" s="26"/>
      <c r="L23" s="26"/>
      <c r="M23" s="26"/>
      <c r="N23" s="26">
        <v>85</v>
      </c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7">
        <f t="shared" si="0"/>
        <v>255</v>
      </c>
      <c r="AB23" s="28">
        <f t="shared" si="1"/>
        <v>255</v>
      </c>
      <c r="AC23" s="29">
        <f t="shared" si="2"/>
        <v>0</v>
      </c>
      <c r="AD23" s="30">
        <f t="shared" si="3"/>
        <v>0</v>
      </c>
      <c r="AE23" s="32"/>
    </row>
    <row r="24" spans="1:31" s="15" customFormat="1" ht="24" customHeight="1" x14ac:dyDescent="0.25">
      <c r="A24" s="31">
        <f>'11-09 Marktäckning'!A24</f>
        <v>12</v>
      </c>
      <c r="B24" s="31">
        <f>'11-09 Marktäckning'!B24</f>
        <v>4</v>
      </c>
      <c r="C24" s="31">
        <f>'11-09 Marktäckning'!C24</f>
        <v>2</v>
      </c>
      <c r="D24" s="26">
        <v>80</v>
      </c>
      <c r="E24" s="26">
        <v>100</v>
      </c>
      <c r="F24" s="26"/>
      <c r="G24" s="26"/>
      <c r="H24" s="26"/>
      <c r="I24" s="26"/>
      <c r="J24" s="26"/>
      <c r="K24" s="26"/>
      <c r="L24" s="26"/>
      <c r="M24" s="26"/>
      <c r="N24" s="26">
        <v>85</v>
      </c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7">
        <f t="shared" si="0"/>
        <v>265</v>
      </c>
      <c r="AB24" s="28">
        <f t="shared" si="1"/>
        <v>265</v>
      </c>
      <c r="AC24" s="29">
        <f t="shared" si="2"/>
        <v>0</v>
      </c>
      <c r="AD24" s="30">
        <f t="shared" si="3"/>
        <v>0</v>
      </c>
      <c r="AE24" s="32"/>
    </row>
    <row r="25" spans="1:31" s="15" customFormat="1" ht="24" customHeight="1" x14ac:dyDescent="0.25">
      <c r="A25" s="31">
        <f>'11-09 Marktäckning'!A25</f>
        <v>13</v>
      </c>
      <c r="B25" s="31">
        <f>'11-09 Marktäckning'!B25</f>
        <v>4</v>
      </c>
      <c r="C25" s="31">
        <f>'11-09 Marktäckning'!C25</f>
        <v>3</v>
      </c>
      <c r="D25" s="26">
        <v>80</v>
      </c>
      <c r="E25" s="26">
        <v>100</v>
      </c>
      <c r="F25" s="26"/>
      <c r="G25" s="26"/>
      <c r="H25" s="26"/>
      <c r="I25" s="26"/>
      <c r="J25" s="26"/>
      <c r="K25" s="26"/>
      <c r="L25" s="26"/>
      <c r="M25" s="26"/>
      <c r="N25" s="26">
        <v>85</v>
      </c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7">
        <f t="shared" si="0"/>
        <v>265</v>
      </c>
      <c r="AB25" s="28">
        <f t="shared" si="1"/>
        <v>265</v>
      </c>
      <c r="AC25" s="29">
        <f t="shared" si="2"/>
        <v>0</v>
      </c>
      <c r="AD25" s="30">
        <f t="shared" si="3"/>
        <v>0</v>
      </c>
      <c r="AE25" s="32"/>
    </row>
    <row r="26" spans="1:31" s="15" customFormat="1" ht="24" customHeight="1" x14ac:dyDescent="0.25">
      <c r="A26" s="31">
        <f>'11-09 Marktäckning'!A26</f>
        <v>14</v>
      </c>
      <c r="B26" s="31">
        <f>'11-09 Marktäckning'!B26</f>
        <v>2</v>
      </c>
      <c r="C26" s="31">
        <f>'11-09 Marktäckning'!C26</f>
        <v>3</v>
      </c>
      <c r="D26" s="26">
        <v>85</v>
      </c>
      <c r="E26" s="26">
        <v>80</v>
      </c>
      <c r="F26" s="26"/>
      <c r="G26" s="26"/>
      <c r="H26" s="26"/>
      <c r="I26" s="26"/>
      <c r="J26" s="26"/>
      <c r="K26" s="26"/>
      <c r="L26" s="26"/>
      <c r="M26" s="26"/>
      <c r="N26" s="26">
        <v>80</v>
      </c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7">
        <f t="shared" si="0"/>
        <v>245</v>
      </c>
      <c r="AB26" s="28">
        <f t="shared" si="1"/>
        <v>245</v>
      </c>
      <c r="AC26" s="29">
        <f t="shared" si="2"/>
        <v>0</v>
      </c>
      <c r="AD26" s="30">
        <f t="shared" si="3"/>
        <v>0</v>
      </c>
      <c r="AE26" s="32"/>
    </row>
    <row r="27" spans="1:31" s="15" customFormat="1" ht="24" customHeight="1" x14ac:dyDescent="0.25">
      <c r="A27" s="31">
        <f>'11-09 Marktäckning'!A27</f>
        <v>15</v>
      </c>
      <c r="B27" s="31">
        <f>'11-09 Marktäckning'!B27</f>
        <v>3</v>
      </c>
      <c r="C27" s="31">
        <f>'11-09 Marktäckning'!C27</f>
        <v>3</v>
      </c>
      <c r="D27" s="26">
        <v>70</v>
      </c>
      <c r="E27" s="26">
        <v>80</v>
      </c>
      <c r="F27" s="26"/>
      <c r="G27" s="26"/>
      <c r="H27" s="26"/>
      <c r="I27" s="26"/>
      <c r="J27" s="26"/>
      <c r="K27" s="26"/>
      <c r="L27" s="26"/>
      <c r="M27" s="26"/>
      <c r="N27" s="26">
        <v>80</v>
      </c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7">
        <f t="shared" si="0"/>
        <v>230</v>
      </c>
      <c r="AB27" s="28">
        <f t="shared" si="1"/>
        <v>230</v>
      </c>
      <c r="AC27" s="29">
        <f t="shared" si="2"/>
        <v>0</v>
      </c>
      <c r="AD27" s="30">
        <f t="shared" si="3"/>
        <v>0</v>
      </c>
      <c r="AE27" s="32"/>
    </row>
    <row r="28" spans="1:31" s="15" customFormat="1" ht="24" customHeight="1" x14ac:dyDescent="0.25">
      <c r="A28" s="31">
        <f>'11-09 Marktäckning'!A28</f>
        <v>16</v>
      </c>
      <c r="B28" s="31">
        <f>'11-09 Marktäckning'!B28</f>
        <v>5</v>
      </c>
      <c r="C28" s="31">
        <f>'11-09 Marktäckning'!C28</f>
        <v>3</v>
      </c>
      <c r="D28" s="26">
        <v>85</v>
      </c>
      <c r="E28" s="26">
        <v>100</v>
      </c>
      <c r="F28" s="26"/>
      <c r="G28" s="26"/>
      <c r="H28" s="26"/>
      <c r="I28" s="26"/>
      <c r="J28" s="26"/>
      <c r="K28" s="26"/>
      <c r="L28" s="26"/>
      <c r="M28" s="26"/>
      <c r="N28" s="26">
        <v>85</v>
      </c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7">
        <f t="shared" si="0"/>
        <v>270</v>
      </c>
      <c r="AB28" s="28">
        <f t="shared" si="1"/>
        <v>270</v>
      </c>
      <c r="AC28" s="29">
        <f t="shared" si="2"/>
        <v>0</v>
      </c>
      <c r="AD28" s="30">
        <f t="shared" si="3"/>
        <v>0</v>
      </c>
      <c r="AE28" s="32"/>
    </row>
    <row r="29" spans="1:31" s="15" customFormat="1" ht="24" customHeight="1" x14ac:dyDescent="0.25">
      <c r="A29" s="31">
        <f>'11-09 Marktäckning'!A29</f>
        <v>17</v>
      </c>
      <c r="B29" s="31">
        <f>'11-09 Marktäckning'!B29</f>
        <v>1</v>
      </c>
      <c r="C29" s="31">
        <f>'11-09 Marktäckning'!C29</f>
        <v>3</v>
      </c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7">
        <f t="shared" si="0"/>
        <v>0</v>
      </c>
      <c r="AB29" s="28">
        <f t="shared" si="1"/>
        <v>0</v>
      </c>
      <c r="AC29" s="29">
        <f t="shared" si="2"/>
        <v>0</v>
      </c>
      <c r="AD29" s="30">
        <f t="shared" si="3"/>
        <v>0</v>
      </c>
      <c r="AE29" s="32"/>
    </row>
    <row r="30" spans="1:31" s="15" customFormat="1" ht="24" customHeight="1" x14ac:dyDescent="0.25">
      <c r="A30" s="31">
        <f>'11-09 Marktäckning'!A30</f>
        <v>18</v>
      </c>
      <c r="B30" s="31">
        <f>'11-09 Marktäckning'!B30</f>
        <v>6</v>
      </c>
      <c r="C30" s="31">
        <f>'11-09 Marktäckning'!C30</f>
        <v>3</v>
      </c>
      <c r="D30" s="26">
        <v>80</v>
      </c>
      <c r="E30" s="26">
        <v>80</v>
      </c>
      <c r="F30" s="26"/>
      <c r="G30" s="26"/>
      <c r="H30" s="26"/>
      <c r="I30" s="26"/>
      <c r="J30" s="26"/>
      <c r="K30" s="26"/>
      <c r="L30" s="26"/>
      <c r="M30" s="26"/>
      <c r="N30" s="26">
        <v>80</v>
      </c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7">
        <f t="shared" si="0"/>
        <v>240</v>
      </c>
      <c r="AB30" s="28">
        <f t="shared" si="1"/>
        <v>240</v>
      </c>
      <c r="AC30" s="29">
        <f t="shared" si="2"/>
        <v>0</v>
      </c>
      <c r="AD30" s="30">
        <f t="shared" si="3"/>
        <v>0</v>
      </c>
      <c r="AE30" s="32"/>
    </row>
    <row r="31" spans="1:31" s="15" customFormat="1" ht="24" customHeight="1" x14ac:dyDescent="0.25">
      <c r="A31" s="31">
        <f>'11-09 Marktäckning'!A31</f>
        <v>19</v>
      </c>
      <c r="B31" s="31">
        <f>'11-09 Marktäckning'!B31</f>
        <v>2</v>
      </c>
      <c r="C31" s="31">
        <f>'11-09 Marktäckning'!C31</f>
        <v>4</v>
      </c>
      <c r="D31" s="26">
        <v>90</v>
      </c>
      <c r="E31" s="26">
        <v>80</v>
      </c>
      <c r="F31" s="26"/>
      <c r="G31" s="26"/>
      <c r="H31" s="26"/>
      <c r="I31" s="26"/>
      <c r="J31" s="26"/>
      <c r="K31" s="26"/>
      <c r="L31" s="26"/>
      <c r="M31" s="26"/>
      <c r="N31" s="26">
        <v>85</v>
      </c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7">
        <f t="shared" si="0"/>
        <v>255</v>
      </c>
      <c r="AB31" s="28">
        <f t="shared" si="1"/>
        <v>255</v>
      </c>
      <c r="AC31" s="29">
        <f t="shared" si="2"/>
        <v>0</v>
      </c>
      <c r="AD31" s="30">
        <f t="shared" si="3"/>
        <v>0</v>
      </c>
      <c r="AE31" s="32"/>
    </row>
    <row r="32" spans="1:31" s="15" customFormat="1" ht="24" customHeight="1" x14ac:dyDescent="0.25">
      <c r="A32" s="31">
        <f>'11-09 Marktäckning'!A32</f>
        <v>20</v>
      </c>
      <c r="B32" s="31">
        <f>'11-09 Marktäckning'!B32</f>
        <v>6</v>
      </c>
      <c r="C32" s="31">
        <f>'11-09 Marktäckning'!C32</f>
        <v>4</v>
      </c>
      <c r="D32" s="26">
        <v>80</v>
      </c>
      <c r="E32" s="26">
        <v>80</v>
      </c>
      <c r="F32" s="26"/>
      <c r="G32" s="26"/>
      <c r="H32" s="26"/>
      <c r="I32" s="26"/>
      <c r="J32" s="26"/>
      <c r="K32" s="26"/>
      <c r="L32" s="26"/>
      <c r="M32" s="26"/>
      <c r="N32" s="26">
        <v>80</v>
      </c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7">
        <f t="shared" si="0"/>
        <v>240</v>
      </c>
      <c r="AB32" s="28">
        <f t="shared" si="1"/>
        <v>240</v>
      </c>
      <c r="AC32" s="29">
        <f t="shared" si="2"/>
        <v>0</v>
      </c>
      <c r="AD32" s="30">
        <f t="shared" si="3"/>
        <v>0</v>
      </c>
      <c r="AE32" s="32"/>
    </row>
    <row r="33" spans="1:31" s="15" customFormat="1" ht="24" customHeight="1" x14ac:dyDescent="0.25">
      <c r="A33" s="31">
        <f>'11-09 Marktäckning'!A33</f>
        <v>21</v>
      </c>
      <c r="B33" s="31">
        <f>'11-09 Marktäckning'!B33</f>
        <v>1</v>
      </c>
      <c r="C33" s="31">
        <f>'11-09 Marktäckning'!C33</f>
        <v>4</v>
      </c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7">
        <f t="shared" si="0"/>
        <v>0</v>
      </c>
      <c r="AB33" s="28">
        <f t="shared" si="1"/>
        <v>0</v>
      </c>
      <c r="AC33" s="29">
        <f t="shared" si="2"/>
        <v>0</v>
      </c>
      <c r="AD33" s="30">
        <f t="shared" si="3"/>
        <v>0</v>
      </c>
      <c r="AE33" s="32"/>
    </row>
    <row r="34" spans="1:31" s="15" customFormat="1" ht="24" customHeight="1" x14ac:dyDescent="0.25">
      <c r="A34" s="31">
        <f>'11-09 Marktäckning'!A34</f>
        <v>22</v>
      </c>
      <c r="B34" s="31">
        <f>'11-09 Marktäckning'!B34</f>
        <v>4</v>
      </c>
      <c r="C34" s="31">
        <f>'11-09 Marktäckning'!C34</f>
        <v>4</v>
      </c>
      <c r="D34" s="26">
        <v>85</v>
      </c>
      <c r="E34" s="26">
        <v>100</v>
      </c>
      <c r="F34" s="26"/>
      <c r="G34" s="26"/>
      <c r="H34" s="26"/>
      <c r="I34" s="26"/>
      <c r="J34" s="26"/>
      <c r="K34" s="26"/>
      <c r="L34" s="26"/>
      <c r="M34" s="26"/>
      <c r="N34" s="26">
        <v>85</v>
      </c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7">
        <f t="shared" si="0"/>
        <v>270</v>
      </c>
      <c r="AB34" s="28">
        <f t="shared" si="1"/>
        <v>270</v>
      </c>
      <c r="AC34" s="29">
        <f t="shared" si="2"/>
        <v>0</v>
      </c>
      <c r="AD34" s="30">
        <f t="shared" si="3"/>
        <v>0</v>
      </c>
      <c r="AE34" s="32"/>
    </row>
    <row r="35" spans="1:31" s="15" customFormat="1" ht="24" customHeight="1" x14ac:dyDescent="0.25">
      <c r="A35" s="31">
        <f>'11-09 Marktäckning'!A35</f>
        <v>23</v>
      </c>
      <c r="B35" s="31">
        <f>'11-09 Marktäckning'!B35</f>
        <v>3</v>
      </c>
      <c r="C35" s="31">
        <f>'11-09 Marktäckning'!C35</f>
        <v>4</v>
      </c>
      <c r="D35" s="26">
        <v>75</v>
      </c>
      <c r="E35" s="26">
        <v>85</v>
      </c>
      <c r="F35" s="26"/>
      <c r="G35" s="26"/>
      <c r="H35" s="26"/>
      <c r="I35" s="26"/>
      <c r="J35" s="26"/>
      <c r="K35" s="26"/>
      <c r="L35" s="26"/>
      <c r="M35" s="26"/>
      <c r="N35" s="26">
        <v>80</v>
      </c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7">
        <f t="shared" si="0"/>
        <v>240</v>
      </c>
      <c r="AB35" s="28">
        <f t="shared" si="1"/>
        <v>240</v>
      </c>
      <c r="AC35" s="29">
        <f t="shared" si="2"/>
        <v>0</v>
      </c>
      <c r="AD35" s="30">
        <f t="shared" si="3"/>
        <v>0</v>
      </c>
      <c r="AE35" s="32"/>
    </row>
    <row r="36" spans="1:31" s="15" customFormat="1" ht="24" customHeight="1" x14ac:dyDescent="0.25">
      <c r="A36" s="31">
        <f>'11-09 Marktäckning'!A36</f>
        <v>24</v>
      </c>
      <c r="B36" s="31">
        <f>'11-09 Marktäckning'!B36</f>
        <v>5</v>
      </c>
      <c r="C36" s="31">
        <f>'11-09 Marktäckning'!C36</f>
        <v>4</v>
      </c>
      <c r="D36" s="26">
        <v>85</v>
      </c>
      <c r="E36" s="26">
        <v>100</v>
      </c>
      <c r="F36" s="26"/>
      <c r="G36" s="26"/>
      <c r="H36" s="26"/>
      <c r="I36" s="26"/>
      <c r="J36" s="26"/>
      <c r="K36" s="26"/>
      <c r="L36" s="26"/>
      <c r="M36" s="26"/>
      <c r="N36" s="26">
        <v>85</v>
      </c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7">
        <f t="shared" si="0"/>
        <v>270</v>
      </c>
      <c r="AB36" s="28">
        <f t="shared" si="1"/>
        <v>270</v>
      </c>
      <c r="AC36" s="29">
        <f t="shared" si="2"/>
        <v>0</v>
      </c>
      <c r="AD36" s="30">
        <f t="shared" si="3"/>
        <v>0</v>
      </c>
      <c r="AE36" s="32"/>
    </row>
    <row r="37" spans="1:31" s="15" customFormat="1" ht="24" customHeight="1" x14ac:dyDescent="0.25">
      <c r="A37" s="33"/>
      <c r="B37" s="26"/>
      <c r="C37" s="31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7"/>
      <c r="AB37" s="28"/>
      <c r="AC37" s="29"/>
      <c r="AD37" s="30"/>
      <c r="AE37" s="32"/>
    </row>
    <row r="38" spans="1:31" x14ac:dyDescent="0.25">
      <c r="A38" s="33"/>
      <c r="B38" s="26"/>
      <c r="C38" s="31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7"/>
      <c r="AB38" s="28"/>
      <c r="AC38" s="29"/>
      <c r="AD38" s="30"/>
      <c r="AE38" s="32"/>
    </row>
  </sheetData>
  <mergeCells count="7">
    <mergeCell ref="D7:E7"/>
    <mergeCell ref="AE10:AE12"/>
    <mergeCell ref="A10:C11"/>
    <mergeCell ref="AA10:AA12"/>
    <mergeCell ref="AB10:AB12"/>
    <mergeCell ref="AC10:AC12"/>
    <mergeCell ref="AD10:AD12"/>
  </mergeCells>
  <pageMargins left="0.70866141732283472" right="0.70866141732283472" top="0.74803149606299213" bottom="0.74803149606299213" header="0.31496062992125984" footer="0.31496062992125984"/>
  <pageSetup paperSize="9" scale="69" orientation="portrait" r:id="rId1"/>
  <colBreaks count="1" manualBreakCount="1">
    <brk id="1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E37"/>
  <sheetViews>
    <sheetView view="pageBreakPreview" zoomScale="91" zoomScaleNormal="100" zoomScaleSheetLayoutView="91" workbookViewId="0">
      <pane xSplit="3" ySplit="11" topLeftCell="D12" activePane="bottomRight" state="frozen"/>
      <selection pane="topRight" activeCell="D1" sqref="D1"/>
      <selection pane="bottomLeft" activeCell="A12" sqref="A12"/>
      <selection pane="bottomRight" activeCell="D7" sqref="D7"/>
    </sheetView>
  </sheetViews>
  <sheetFormatPr defaultRowHeight="15" x14ac:dyDescent="0.25"/>
  <cols>
    <col min="1" max="1" width="5.42578125" customWidth="1"/>
    <col min="2" max="2" width="4.7109375" customWidth="1"/>
    <col min="3" max="3" width="6.28515625" customWidth="1"/>
    <col min="4" max="4" width="16" customWidth="1"/>
    <col min="12" max="15" width="0" hidden="1" customWidth="1"/>
    <col min="16" max="22" width="9.140625" hidden="1" customWidth="1"/>
    <col min="23" max="23" width="9.140625" customWidth="1"/>
    <col min="24" max="26" width="9.140625" hidden="1" customWidth="1"/>
    <col min="27" max="31" width="14.140625" customWidth="1"/>
  </cols>
  <sheetData>
    <row r="1" spans="1:31" ht="21" x14ac:dyDescent="0.35">
      <c r="A1" s="3" t="s">
        <v>45</v>
      </c>
    </row>
    <row r="2" spans="1:31" ht="21" x14ac:dyDescent="0.35">
      <c r="A2" s="3" t="s">
        <v>72</v>
      </c>
      <c r="D2" s="4" t="str">
        <f>'11-09 Marktäckning'!D2</f>
        <v>Örtogräsbekämpning i höstraps, plöjt, höstbehandling</v>
      </c>
    </row>
    <row r="3" spans="1:31" ht="21" x14ac:dyDescent="0.35">
      <c r="A3" s="3" t="s">
        <v>44</v>
      </c>
      <c r="C3" s="4"/>
      <c r="D3" s="4" t="str">
        <f>'11-09 Marktäckning'!D3</f>
        <v>L5-8010P</v>
      </c>
    </row>
    <row r="4" spans="1:31" ht="21" x14ac:dyDescent="0.35">
      <c r="A4" s="3" t="s">
        <v>43</v>
      </c>
      <c r="C4" s="4"/>
      <c r="D4" s="4" t="str">
        <f>'11-09 Marktäckning'!D5</f>
        <v>0561501</v>
      </c>
      <c r="N4" s="14"/>
    </row>
    <row r="5" spans="1:31" ht="21" x14ac:dyDescent="0.35">
      <c r="A5" s="3" t="s">
        <v>42</v>
      </c>
      <c r="C5" s="4"/>
      <c r="D5" s="4" t="str">
        <f>'11-09 Marktäckning'!D4</f>
        <v>I-811-2019</v>
      </c>
    </row>
    <row r="6" spans="1:31" ht="21" x14ac:dyDescent="0.35">
      <c r="A6" s="3" t="s">
        <v>95</v>
      </c>
      <c r="C6" s="4"/>
      <c r="D6" s="4" t="s">
        <v>98</v>
      </c>
    </row>
    <row r="7" spans="1:31" ht="21" x14ac:dyDescent="0.35">
      <c r="A7" s="3" t="s">
        <v>41</v>
      </c>
      <c r="C7" s="4"/>
      <c r="D7" s="45">
        <v>43916</v>
      </c>
    </row>
    <row r="8" spans="1:31" ht="15.75" x14ac:dyDescent="0.25">
      <c r="A8" s="1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25"/>
      <c r="S8" s="25"/>
      <c r="T8" s="25"/>
      <c r="U8" s="25"/>
      <c r="V8" s="25"/>
      <c r="W8" s="24"/>
      <c r="X8" s="24"/>
      <c r="Y8" s="24"/>
      <c r="Z8" s="24"/>
      <c r="AA8" s="35"/>
      <c r="AB8" s="37"/>
      <c r="AC8" s="25"/>
      <c r="AD8" s="24"/>
      <c r="AE8" s="38"/>
    </row>
    <row r="9" spans="1:31" ht="21" customHeight="1" x14ac:dyDescent="0.35">
      <c r="A9" s="49"/>
      <c r="B9" s="50"/>
      <c r="C9" s="50"/>
      <c r="D9" s="16" t="s">
        <v>73</v>
      </c>
      <c r="E9" s="17"/>
      <c r="F9" s="18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6" t="s">
        <v>37</v>
      </c>
      <c r="S9" s="19"/>
      <c r="T9" s="19"/>
      <c r="U9" s="19"/>
      <c r="V9" s="19"/>
      <c r="W9" s="16" t="s">
        <v>40</v>
      </c>
      <c r="X9" s="19"/>
      <c r="Y9" s="19"/>
      <c r="Z9" s="19"/>
      <c r="AA9" s="47" t="s">
        <v>36</v>
      </c>
      <c r="AB9" s="47" t="s">
        <v>38</v>
      </c>
      <c r="AC9" s="47" t="s">
        <v>47</v>
      </c>
      <c r="AD9" s="47" t="s">
        <v>39</v>
      </c>
      <c r="AE9" s="47" t="s">
        <v>46</v>
      </c>
    </row>
    <row r="10" spans="1:31" ht="23.25" customHeight="1" x14ac:dyDescent="0.25">
      <c r="A10" s="50"/>
      <c r="B10" s="50"/>
      <c r="C10" s="50"/>
      <c r="D10" s="20">
        <v>1</v>
      </c>
      <c r="E10" s="21">
        <v>2</v>
      </c>
      <c r="F10" s="21">
        <v>3</v>
      </c>
      <c r="G10" s="21">
        <v>4</v>
      </c>
      <c r="H10" s="21">
        <v>5</v>
      </c>
      <c r="I10" s="21">
        <v>6</v>
      </c>
      <c r="J10" s="21">
        <v>7</v>
      </c>
      <c r="K10" s="21">
        <v>8</v>
      </c>
      <c r="L10" s="21">
        <v>9</v>
      </c>
      <c r="M10" s="21">
        <v>10</v>
      </c>
      <c r="N10" s="21">
        <v>11</v>
      </c>
      <c r="O10" s="21">
        <v>12</v>
      </c>
      <c r="P10" s="21">
        <v>13</v>
      </c>
      <c r="Q10" s="21">
        <v>14</v>
      </c>
      <c r="R10" s="21">
        <v>15</v>
      </c>
      <c r="S10" s="20">
        <v>16</v>
      </c>
      <c r="T10" s="21">
        <v>17</v>
      </c>
      <c r="U10" s="21">
        <v>18</v>
      </c>
      <c r="V10" s="21">
        <v>19</v>
      </c>
      <c r="W10" s="21">
        <v>20</v>
      </c>
      <c r="X10" s="21">
        <v>21</v>
      </c>
      <c r="Y10" s="21">
        <v>22</v>
      </c>
      <c r="Z10" s="21">
        <v>23</v>
      </c>
      <c r="AA10" s="47"/>
      <c r="AB10" s="48"/>
      <c r="AC10" s="48"/>
      <c r="AD10" s="48"/>
      <c r="AE10" s="48"/>
    </row>
    <row r="11" spans="1:31" ht="48" customHeight="1" x14ac:dyDescent="0.25">
      <c r="A11" s="22" t="s">
        <v>0</v>
      </c>
      <c r="B11" s="22" t="s">
        <v>1</v>
      </c>
      <c r="C11" s="22" t="s">
        <v>2</v>
      </c>
      <c r="D11" s="23" t="str">
        <f>'11-09 Marktäckning'!D12</f>
        <v>Blåklint</v>
      </c>
      <c r="E11" s="23" t="str">
        <f>'11-09 Marktäckning'!E12</f>
        <v>Kornvallmo</v>
      </c>
      <c r="F11" s="23" t="str">
        <f>'11-09 Marktäckning'!F12</f>
        <v>Åkerveronika</v>
      </c>
      <c r="G11" s="23" t="str">
        <f>'11-09 Marktäckning'!G12</f>
        <v>Åkerviol</v>
      </c>
      <c r="H11" s="23" t="str">
        <f>'11-09 Marktäckning'!H12</f>
        <v>Mjuknäva</v>
      </c>
      <c r="I11" s="23" t="s">
        <v>30</v>
      </c>
      <c r="J11" s="23" t="s">
        <v>96</v>
      </c>
      <c r="K11" s="23" t="s">
        <v>97</v>
      </c>
      <c r="L11" s="23" t="s">
        <v>57</v>
      </c>
      <c r="M11" s="23" t="s">
        <v>58</v>
      </c>
      <c r="N11" s="23"/>
      <c r="O11" s="23"/>
      <c r="P11" s="23" t="s">
        <v>61</v>
      </c>
      <c r="Q11" s="23" t="s">
        <v>62</v>
      </c>
      <c r="R11" s="23" t="s">
        <v>63</v>
      </c>
      <c r="S11" s="23" t="s">
        <v>64</v>
      </c>
      <c r="T11" s="23" t="s">
        <v>65</v>
      </c>
      <c r="U11" s="23" t="s">
        <v>66</v>
      </c>
      <c r="V11" s="23" t="s">
        <v>67</v>
      </c>
      <c r="W11" s="23" t="s">
        <v>22</v>
      </c>
      <c r="X11" s="23" t="s">
        <v>69</v>
      </c>
      <c r="Y11" s="23" t="s">
        <v>70</v>
      </c>
      <c r="Z11" s="23" t="s">
        <v>71</v>
      </c>
      <c r="AA11" s="47"/>
      <c r="AB11" s="48"/>
      <c r="AC11" s="48"/>
      <c r="AD11" s="48"/>
      <c r="AE11" s="48"/>
    </row>
    <row r="12" spans="1:31" s="15" customFormat="1" ht="24" customHeight="1" x14ac:dyDescent="0.25">
      <c r="A12" s="31">
        <f>'11-09 Marktäckning'!A13</f>
        <v>1</v>
      </c>
      <c r="B12" s="31">
        <f>'11-09 Marktäckning'!B13</f>
        <v>1</v>
      </c>
      <c r="C12" s="31">
        <f>'11-09 Marktäckning'!C13</f>
        <v>1</v>
      </c>
      <c r="D12" s="26">
        <v>50</v>
      </c>
      <c r="E12" s="26">
        <v>15</v>
      </c>
      <c r="F12" s="26">
        <v>15</v>
      </c>
      <c r="G12" s="26">
        <v>3</v>
      </c>
      <c r="H12" s="26">
        <v>2</v>
      </c>
      <c r="I12" s="26">
        <v>1</v>
      </c>
      <c r="J12" s="26">
        <v>5</v>
      </c>
      <c r="K12" s="26">
        <v>1</v>
      </c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>
        <v>0</v>
      </c>
      <c r="X12" s="26"/>
      <c r="Y12" s="26"/>
      <c r="Z12" s="26"/>
      <c r="AA12" s="27">
        <f>AB12+AC12+AD12+AE12</f>
        <v>92</v>
      </c>
      <c r="AB12" s="28">
        <f>SUM(D12:N12)</f>
        <v>92</v>
      </c>
      <c r="AC12" s="29">
        <f>SUM(R12:V12)</f>
        <v>0</v>
      </c>
      <c r="AD12" s="30">
        <f>SUM(W12:Z12)</f>
        <v>0</v>
      </c>
      <c r="AE12" s="32"/>
    </row>
    <row r="13" spans="1:31" s="15" customFormat="1" ht="24" customHeight="1" x14ac:dyDescent="0.25">
      <c r="A13" s="31">
        <f>'11-09 Marktäckning'!A14</f>
        <v>2</v>
      </c>
      <c r="B13" s="31">
        <f>'11-09 Marktäckning'!B14</f>
        <v>5</v>
      </c>
      <c r="C13" s="31">
        <f>'11-09 Marktäckning'!C14</f>
        <v>1</v>
      </c>
      <c r="D13" s="26">
        <v>0</v>
      </c>
      <c r="E13" s="26">
        <v>0</v>
      </c>
      <c r="F13" s="26">
        <v>2</v>
      </c>
      <c r="G13" s="26">
        <v>3</v>
      </c>
      <c r="H13" s="26">
        <v>0</v>
      </c>
      <c r="I13" s="26">
        <v>0</v>
      </c>
      <c r="J13" s="26">
        <v>1</v>
      </c>
      <c r="K13" s="26">
        <v>0</v>
      </c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>
        <v>0</v>
      </c>
      <c r="X13" s="26"/>
      <c r="Y13" s="26"/>
      <c r="Z13" s="26"/>
      <c r="AA13" s="27">
        <f t="shared" ref="AA13:AA35" si="0">AB13+AC13+AD13+AE13</f>
        <v>6</v>
      </c>
      <c r="AB13" s="28">
        <f t="shared" ref="AB13:AB35" si="1">SUM(D13:N13)</f>
        <v>6</v>
      </c>
      <c r="AC13" s="29">
        <f t="shared" ref="AC13:AC35" si="2">SUM(R13:V13)</f>
        <v>0</v>
      </c>
      <c r="AD13" s="30">
        <f t="shared" ref="AD13:AD35" si="3">SUM(W13:Z13)</f>
        <v>0</v>
      </c>
      <c r="AE13" s="32"/>
    </row>
    <row r="14" spans="1:31" s="15" customFormat="1" ht="24" customHeight="1" x14ac:dyDescent="0.25">
      <c r="A14" s="31">
        <f>'11-09 Marktäckning'!A15</f>
        <v>3</v>
      </c>
      <c r="B14" s="31">
        <f>'11-09 Marktäckning'!B15</f>
        <v>2</v>
      </c>
      <c r="C14" s="31">
        <f>'11-09 Marktäckning'!C15</f>
        <v>1</v>
      </c>
      <c r="D14" s="26">
        <v>0</v>
      </c>
      <c r="E14" s="26">
        <v>0</v>
      </c>
      <c r="F14" s="26">
        <v>1</v>
      </c>
      <c r="G14" s="26">
        <v>10</v>
      </c>
      <c r="H14" s="26">
        <v>0</v>
      </c>
      <c r="I14" s="26">
        <v>0</v>
      </c>
      <c r="J14" s="26">
        <v>0</v>
      </c>
      <c r="K14" s="26">
        <v>1</v>
      </c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>
        <v>0</v>
      </c>
      <c r="X14" s="26"/>
      <c r="Y14" s="26"/>
      <c r="Z14" s="26"/>
      <c r="AA14" s="27">
        <f t="shared" si="0"/>
        <v>12</v>
      </c>
      <c r="AB14" s="28">
        <f t="shared" si="1"/>
        <v>12</v>
      </c>
      <c r="AC14" s="29">
        <f t="shared" si="2"/>
        <v>0</v>
      </c>
      <c r="AD14" s="30">
        <f t="shared" si="3"/>
        <v>0</v>
      </c>
      <c r="AE14" s="32"/>
    </row>
    <row r="15" spans="1:31" s="15" customFormat="1" ht="24" customHeight="1" x14ac:dyDescent="0.25">
      <c r="A15" s="31">
        <f>'11-09 Marktäckning'!A16</f>
        <v>4</v>
      </c>
      <c r="B15" s="31">
        <f>'11-09 Marktäckning'!B16</f>
        <v>3</v>
      </c>
      <c r="C15" s="31">
        <f>'11-09 Marktäckning'!C16</f>
        <v>1</v>
      </c>
      <c r="D15" s="26">
        <v>20</v>
      </c>
      <c r="E15" s="26">
        <v>3</v>
      </c>
      <c r="F15" s="26">
        <v>1</v>
      </c>
      <c r="G15" s="26">
        <v>5</v>
      </c>
      <c r="H15" s="26">
        <v>0</v>
      </c>
      <c r="I15" s="26">
        <v>0</v>
      </c>
      <c r="J15" s="26">
        <v>3</v>
      </c>
      <c r="K15" s="26">
        <v>2</v>
      </c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>
        <v>0</v>
      </c>
      <c r="X15" s="26"/>
      <c r="Y15" s="26"/>
      <c r="Z15" s="26"/>
      <c r="AA15" s="27">
        <f t="shared" si="0"/>
        <v>34</v>
      </c>
      <c r="AB15" s="28">
        <f t="shared" si="1"/>
        <v>34</v>
      </c>
      <c r="AC15" s="29">
        <f t="shared" si="2"/>
        <v>0</v>
      </c>
      <c r="AD15" s="30">
        <f t="shared" si="3"/>
        <v>0</v>
      </c>
      <c r="AE15" s="32"/>
    </row>
    <row r="16" spans="1:31" s="15" customFormat="1" ht="24" customHeight="1" x14ac:dyDescent="0.25">
      <c r="A16" s="31">
        <f>'11-09 Marktäckning'!A17</f>
        <v>5</v>
      </c>
      <c r="B16" s="31">
        <f>'11-09 Marktäckning'!B17</f>
        <v>6</v>
      </c>
      <c r="C16" s="31">
        <f>'11-09 Marktäckning'!C17</f>
        <v>1</v>
      </c>
      <c r="D16" s="26">
        <v>0</v>
      </c>
      <c r="E16" s="26">
        <v>0</v>
      </c>
      <c r="F16" s="26">
        <v>3</v>
      </c>
      <c r="G16" s="26">
        <v>2</v>
      </c>
      <c r="H16" s="26">
        <v>0</v>
      </c>
      <c r="I16" s="26">
        <v>0</v>
      </c>
      <c r="J16" s="26">
        <v>3</v>
      </c>
      <c r="K16" s="26">
        <v>0</v>
      </c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>
        <v>0</v>
      </c>
      <c r="X16" s="26"/>
      <c r="Y16" s="26"/>
      <c r="Z16" s="26"/>
      <c r="AA16" s="27">
        <f t="shared" si="0"/>
        <v>8</v>
      </c>
      <c r="AB16" s="28">
        <f t="shared" si="1"/>
        <v>8</v>
      </c>
      <c r="AC16" s="29">
        <f t="shared" si="2"/>
        <v>0</v>
      </c>
      <c r="AD16" s="30">
        <f t="shared" si="3"/>
        <v>0</v>
      </c>
      <c r="AE16" s="32"/>
    </row>
    <row r="17" spans="1:31" s="15" customFormat="1" ht="24" customHeight="1" x14ac:dyDescent="0.25">
      <c r="A17" s="31">
        <f>'11-09 Marktäckning'!A18</f>
        <v>6</v>
      </c>
      <c r="B17" s="31">
        <f>'11-09 Marktäckning'!B18</f>
        <v>4</v>
      </c>
      <c r="C17" s="31">
        <f>'11-09 Marktäckning'!C18</f>
        <v>1</v>
      </c>
      <c r="D17" s="26">
        <v>0</v>
      </c>
      <c r="E17" s="26">
        <v>0</v>
      </c>
      <c r="F17" s="26">
        <v>5</v>
      </c>
      <c r="G17" s="26">
        <v>5</v>
      </c>
      <c r="H17" s="26">
        <v>0</v>
      </c>
      <c r="I17" s="26">
        <v>0</v>
      </c>
      <c r="J17" s="26">
        <v>2</v>
      </c>
      <c r="K17" s="26">
        <v>0</v>
      </c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>
        <v>0</v>
      </c>
      <c r="X17" s="26"/>
      <c r="Y17" s="26"/>
      <c r="Z17" s="26"/>
      <c r="AA17" s="27">
        <f t="shared" si="0"/>
        <v>12</v>
      </c>
      <c r="AB17" s="28">
        <f t="shared" si="1"/>
        <v>12</v>
      </c>
      <c r="AC17" s="29">
        <f t="shared" si="2"/>
        <v>0</v>
      </c>
      <c r="AD17" s="30">
        <f t="shared" si="3"/>
        <v>0</v>
      </c>
      <c r="AE17" s="32"/>
    </row>
    <row r="18" spans="1:31" s="15" customFormat="1" ht="24" customHeight="1" x14ac:dyDescent="0.25">
      <c r="A18" s="31">
        <f>'11-09 Marktäckning'!A19</f>
        <v>7</v>
      </c>
      <c r="B18" s="31">
        <f>'11-09 Marktäckning'!B19</f>
        <v>1</v>
      </c>
      <c r="C18" s="31">
        <f>'11-09 Marktäckning'!C19</f>
        <v>2</v>
      </c>
      <c r="D18" s="26">
        <v>40</v>
      </c>
      <c r="E18" s="26">
        <v>10</v>
      </c>
      <c r="F18" s="26">
        <v>10</v>
      </c>
      <c r="G18" s="26">
        <v>5</v>
      </c>
      <c r="H18" s="26">
        <v>2</v>
      </c>
      <c r="I18" s="26">
        <v>0</v>
      </c>
      <c r="J18" s="26">
        <v>5</v>
      </c>
      <c r="K18" s="26">
        <v>2</v>
      </c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>
        <v>0</v>
      </c>
      <c r="X18" s="26"/>
      <c r="Y18" s="26"/>
      <c r="Z18" s="26"/>
      <c r="AA18" s="27">
        <f t="shared" si="0"/>
        <v>74</v>
      </c>
      <c r="AB18" s="28">
        <f t="shared" si="1"/>
        <v>74</v>
      </c>
      <c r="AC18" s="29">
        <f t="shared" si="2"/>
        <v>0</v>
      </c>
      <c r="AD18" s="30">
        <f t="shared" si="3"/>
        <v>0</v>
      </c>
      <c r="AE18" s="32"/>
    </row>
    <row r="19" spans="1:31" s="15" customFormat="1" ht="24" customHeight="1" x14ac:dyDescent="0.25">
      <c r="A19" s="31">
        <f>'11-09 Marktäckning'!A20</f>
        <v>8</v>
      </c>
      <c r="B19" s="31">
        <f>'11-09 Marktäckning'!B20</f>
        <v>3</v>
      </c>
      <c r="C19" s="31">
        <f>'11-09 Marktäckning'!C20</f>
        <v>2</v>
      </c>
      <c r="D19" s="26">
        <v>20</v>
      </c>
      <c r="E19" s="26">
        <v>5</v>
      </c>
      <c r="F19" s="26">
        <v>0</v>
      </c>
      <c r="G19" s="26">
        <v>7</v>
      </c>
      <c r="H19" s="26">
        <v>0</v>
      </c>
      <c r="I19" s="26">
        <v>0</v>
      </c>
      <c r="J19" s="26">
        <v>2</v>
      </c>
      <c r="K19" s="26">
        <v>2</v>
      </c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>
        <v>0</v>
      </c>
      <c r="X19" s="26"/>
      <c r="Y19" s="26"/>
      <c r="Z19" s="26"/>
      <c r="AA19" s="27">
        <f t="shared" si="0"/>
        <v>36</v>
      </c>
      <c r="AB19" s="28">
        <f t="shared" si="1"/>
        <v>36</v>
      </c>
      <c r="AC19" s="29">
        <f t="shared" si="2"/>
        <v>0</v>
      </c>
      <c r="AD19" s="30">
        <f t="shared" si="3"/>
        <v>0</v>
      </c>
      <c r="AE19" s="32"/>
    </row>
    <row r="20" spans="1:31" s="15" customFormat="1" ht="24" customHeight="1" x14ac:dyDescent="0.25">
      <c r="A20" s="31">
        <f>'11-09 Marktäckning'!A21</f>
        <v>9</v>
      </c>
      <c r="B20" s="31">
        <f>'11-09 Marktäckning'!B21</f>
        <v>5</v>
      </c>
      <c r="C20" s="31">
        <f>'11-09 Marktäckning'!C21</f>
        <v>2</v>
      </c>
      <c r="D20" s="26">
        <v>0</v>
      </c>
      <c r="E20" s="26">
        <v>0</v>
      </c>
      <c r="F20" s="26">
        <v>1</v>
      </c>
      <c r="G20" s="26">
        <v>5</v>
      </c>
      <c r="H20" s="26">
        <v>0</v>
      </c>
      <c r="I20" s="26">
        <v>0</v>
      </c>
      <c r="J20" s="26">
        <v>1</v>
      </c>
      <c r="K20" s="26">
        <v>0</v>
      </c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>
        <v>0</v>
      </c>
      <c r="X20" s="26"/>
      <c r="Y20" s="26"/>
      <c r="Z20" s="26"/>
      <c r="AA20" s="27">
        <f t="shared" si="0"/>
        <v>7</v>
      </c>
      <c r="AB20" s="28">
        <f t="shared" si="1"/>
        <v>7</v>
      </c>
      <c r="AC20" s="29">
        <f t="shared" si="2"/>
        <v>0</v>
      </c>
      <c r="AD20" s="30">
        <f t="shared" si="3"/>
        <v>0</v>
      </c>
      <c r="AE20" s="32"/>
    </row>
    <row r="21" spans="1:31" s="15" customFormat="1" ht="24" customHeight="1" x14ac:dyDescent="0.25">
      <c r="A21" s="31">
        <f>'11-09 Marktäckning'!A22</f>
        <v>10</v>
      </c>
      <c r="B21" s="31">
        <f>'11-09 Marktäckning'!B22</f>
        <v>6</v>
      </c>
      <c r="C21" s="31">
        <f>'11-09 Marktäckning'!C22</f>
        <v>2</v>
      </c>
      <c r="D21" s="26">
        <v>0</v>
      </c>
      <c r="E21" s="26">
        <v>0</v>
      </c>
      <c r="F21" s="26">
        <v>1</v>
      </c>
      <c r="G21" s="26">
        <v>5</v>
      </c>
      <c r="H21" s="26">
        <v>0</v>
      </c>
      <c r="I21" s="26">
        <v>0</v>
      </c>
      <c r="J21" s="26">
        <v>10</v>
      </c>
      <c r="K21" s="26">
        <v>0</v>
      </c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>
        <v>0</v>
      </c>
      <c r="X21" s="26"/>
      <c r="Y21" s="26"/>
      <c r="Z21" s="26"/>
      <c r="AA21" s="27">
        <f t="shared" si="0"/>
        <v>16</v>
      </c>
      <c r="AB21" s="28">
        <f t="shared" si="1"/>
        <v>16</v>
      </c>
      <c r="AC21" s="29">
        <f t="shared" si="2"/>
        <v>0</v>
      </c>
      <c r="AD21" s="30">
        <f t="shared" si="3"/>
        <v>0</v>
      </c>
      <c r="AE21" s="32"/>
    </row>
    <row r="22" spans="1:31" s="15" customFormat="1" ht="24" customHeight="1" x14ac:dyDescent="0.25">
      <c r="A22" s="31">
        <f>'11-09 Marktäckning'!A23</f>
        <v>11</v>
      </c>
      <c r="B22" s="31">
        <f>'11-09 Marktäckning'!B23</f>
        <v>2</v>
      </c>
      <c r="C22" s="31">
        <f>'11-09 Marktäckning'!C23</f>
        <v>2</v>
      </c>
      <c r="D22" s="26">
        <v>0</v>
      </c>
      <c r="E22" s="26">
        <v>0</v>
      </c>
      <c r="F22" s="26">
        <v>1</v>
      </c>
      <c r="G22" s="26">
        <v>7</v>
      </c>
      <c r="H22" s="26">
        <v>0</v>
      </c>
      <c r="I22" s="26">
        <v>0</v>
      </c>
      <c r="J22" s="26">
        <v>0</v>
      </c>
      <c r="K22" s="26">
        <v>0</v>
      </c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>
        <v>0</v>
      </c>
      <c r="X22" s="26"/>
      <c r="Y22" s="26"/>
      <c r="Z22" s="26"/>
      <c r="AA22" s="27">
        <f t="shared" si="0"/>
        <v>8</v>
      </c>
      <c r="AB22" s="28">
        <f t="shared" si="1"/>
        <v>8</v>
      </c>
      <c r="AC22" s="29">
        <f t="shared" si="2"/>
        <v>0</v>
      </c>
      <c r="AD22" s="30">
        <f t="shared" si="3"/>
        <v>0</v>
      </c>
      <c r="AE22" s="32"/>
    </row>
    <row r="23" spans="1:31" s="15" customFormat="1" ht="24" customHeight="1" x14ac:dyDescent="0.25">
      <c r="A23" s="31">
        <f>'11-09 Marktäckning'!A24</f>
        <v>12</v>
      </c>
      <c r="B23" s="31">
        <f>'11-09 Marktäckning'!B24</f>
        <v>4</v>
      </c>
      <c r="C23" s="31">
        <f>'11-09 Marktäckning'!C24</f>
        <v>2</v>
      </c>
      <c r="D23" s="26">
        <v>0</v>
      </c>
      <c r="E23" s="26">
        <v>0</v>
      </c>
      <c r="F23" s="26">
        <v>3</v>
      </c>
      <c r="G23" s="26">
        <v>2</v>
      </c>
      <c r="H23" s="26">
        <v>0</v>
      </c>
      <c r="I23" s="26">
        <v>0</v>
      </c>
      <c r="J23" s="26">
        <v>3</v>
      </c>
      <c r="K23" s="26">
        <v>0</v>
      </c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>
        <v>0</v>
      </c>
      <c r="X23" s="26"/>
      <c r="Y23" s="26"/>
      <c r="Z23" s="26"/>
      <c r="AA23" s="27">
        <f t="shared" si="0"/>
        <v>8</v>
      </c>
      <c r="AB23" s="28">
        <f t="shared" si="1"/>
        <v>8</v>
      </c>
      <c r="AC23" s="29">
        <f t="shared" si="2"/>
        <v>0</v>
      </c>
      <c r="AD23" s="30">
        <f t="shared" si="3"/>
        <v>0</v>
      </c>
      <c r="AE23" s="32"/>
    </row>
    <row r="24" spans="1:31" s="15" customFormat="1" ht="24" customHeight="1" x14ac:dyDescent="0.25">
      <c r="A24" s="31">
        <f>'11-09 Marktäckning'!A25</f>
        <v>13</v>
      </c>
      <c r="B24" s="31">
        <f>'11-09 Marktäckning'!B25</f>
        <v>4</v>
      </c>
      <c r="C24" s="31">
        <f>'11-09 Marktäckning'!C25</f>
        <v>3</v>
      </c>
      <c r="D24" s="26">
        <v>0</v>
      </c>
      <c r="E24" s="26">
        <v>0</v>
      </c>
      <c r="F24" s="26">
        <v>5</v>
      </c>
      <c r="G24" s="26">
        <v>5</v>
      </c>
      <c r="H24" s="26">
        <v>0</v>
      </c>
      <c r="I24" s="26">
        <v>0</v>
      </c>
      <c r="J24" s="26">
        <v>1</v>
      </c>
      <c r="K24" s="26">
        <v>0</v>
      </c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>
        <v>0</v>
      </c>
      <c r="X24" s="26"/>
      <c r="Y24" s="26"/>
      <c r="Z24" s="26"/>
      <c r="AA24" s="27">
        <f>AB24+AC24+AD24+AE24</f>
        <v>11</v>
      </c>
      <c r="AB24" s="28">
        <f>SUM(D24:N24)</f>
        <v>11</v>
      </c>
      <c r="AC24" s="29">
        <f>SUM(R24:V24)</f>
        <v>0</v>
      </c>
      <c r="AD24" s="30">
        <f>SUM(W24:Z24)</f>
        <v>0</v>
      </c>
      <c r="AE24" s="32"/>
    </row>
    <row r="25" spans="1:31" s="15" customFormat="1" ht="24" customHeight="1" x14ac:dyDescent="0.25">
      <c r="A25" s="31">
        <f>'11-09 Marktäckning'!A26</f>
        <v>14</v>
      </c>
      <c r="B25" s="31">
        <f>'11-09 Marktäckning'!B26</f>
        <v>2</v>
      </c>
      <c r="C25" s="31">
        <f>'11-09 Marktäckning'!C26</f>
        <v>3</v>
      </c>
      <c r="D25" s="26">
        <v>0</v>
      </c>
      <c r="E25" s="26">
        <v>0</v>
      </c>
      <c r="F25" s="26">
        <v>2</v>
      </c>
      <c r="G25" s="26">
        <v>7</v>
      </c>
      <c r="H25" s="26">
        <v>0</v>
      </c>
      <c r="I25" s="26">
        <v>0</v>
      </c>
      <c r="J25" s="26">
        <v>0</v>
      </c>
      <c r="K25" s="26">
        <v>0</v>
      </c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>
        <v>0</v>
      </c>
      <c r="X25" s="26"/>
      <c r="Y25" s="26"/>
      <c r="Z25" s="26"/>
      <c r="AA25" s="27">
        <f t="shared" si="0"/>
        <v>9</v>
      </c>
      <c r="AB25" s="28">
        <f t="shared" si="1"/>
        <v>9</v>
      </c>
      <c r="AC25" s="29">
        <f t="shared" si="2"/>
        <v>0</v>
      </c>
      <c r="AD25" s="30">
        <f t="shared" si="3"/>
        <v>0</v>
      </c>
      <c r="AE25" s="32"/>
    </row>
    <row r="26" spans="1:31" s="15" customFormat="1" ht="24" customHeight="1" x14ac:dyDescent="0.25">
      <c r="A26" s="31">
        <f>'11-09 Marktäckning'!A27</f>
        <v>15</v>
      </c>
      <c r="B26" s="31">
        <f>'11-09 Marktäckning'!B27</f>
        <v>3</v>
      </c>
      <c r="C26" s="31">
        <f>'11-09 Marktäckning'!C27</f>
        <v>3</v>
      </c>
      <c r="D26" s="26">
        <v>15</v>
      </c>
      <c r="E26" s="26">
        <v>7</v>
      </c>
      <c r="F26" s="26">
        <v>3</v>
      </c>
      <c r="G26" s="26">
        <v>3</v>
      </c>
      <c r="H26" s="26">
        <v>0</v>
      </c>
      <c r="I26" s="26">
        <v>0</v>
      </c>
      <c r="J26" s="26">
        <v>1</v>
      </c>
      <c r="K26" s="26">
        <v>2</v>
      </c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>
        <v>0</v>
      </c>
      <c r="X26" s="26"/>
      <c r="Y26" s="26"/>
      <c r="Z26" s="26"/>
      <c r="AA26" s="27">
        <f t="shared" si="0"/>
        <v>31</v>
      </c>
      <c r="AB26" s="28">
        <f t="shared" si="1"/>
        <v>31</v>
      </c>
      <c r="AC26" s="29">
        <f t="shared" si="2"/>
        <v>0</v>
      </c>
      <c r="AD26" s="30">
        <f t="shared" si="3"/>
        <v>0</v>
      </c>
      <c r="AE26" s="32"/>
    </row>
    <row r="27" spans="1:31" s="15" customFormat="1" ht="24" customHeight="1" x14ac:dyDescent="0.25">
      <c r="A27" s="31">
        <f>'11-09 Marktäckning'!A28</f>
        <v>16</v>
      </c>
      <c r="B27" s="31">
        <f>'11-09 Marktäckning'!B28</f>
        <v>5</v>
      </c>
      <c r="C27" s="31">
        <f>'11-09 Marktäckning'!C28</f>
        <v>3</v>
      </c>
      <c r="D27" s="26">
        <v>0</v>
      </c>
      <c r="E27" s="26">
        <v>0</v>
      </c>
      <c r="F27" s="26">
        <v>1</v>
      </c>
      <c r="G27" s="26">
        <v>3</v>
      </c>
      <c r="H27" s="26">
        <v>0</v>
      </c>
      <c r="I27" s="26">
        <v>0</v>
      </c>
      <c r="J27" s="26">
        <v>1</v>
      </c>
      <c r="K27" s="26">
        <v>0</v>
      </c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>
        <v>0</v>
      </c>
      <c r="X27" s="26"/>
      <c r="Y27" s="26"/>
      <c r="Z27" s="26"/>
      <c r="AA27" s="27">
        <f t="shared" si="0"/>
        <v>5</v>
      </c>
      <c r="AB27" s="28">
        <f t="shared" si="1"/>
        <v>5</v>
      </c>
      <c r="AC27" s="29">
        <f t="shared" si="2"/>
        <v>0</v>
      </c>
      <c r="AD27" s="30">
        <f t="shared" si="3"/>
        <v>0</v>
      </c>
      <c r="AE27" s="32"/>
    </row>
    <row r="28" spans="1:31" s="15" customFormat="1" ht="24" customHeight="1" x14ac:dyDescent="0.25">
      <c r="A28" s="31">
        <f>'11-09 Marktäckning'!A29</f>
        <v>17</v>
      </c>
      <c r="B28" s="31">
        <f>'11-09 Marktäckning'!B29</f>
        <v>1</v>
      </c>
      <c r="C28" s="31">
        <f>'11-09 Marktäckning'!C29</f>
        <v>3</v>
      </c>
      <c r="D28" s="26">
        <v>35</v>
      </c>
      <c r="E28" s="26">
        <v>7</v>
      </c>
      <c r="F28" s="26">
        <v>7</v>
      </c>
      <c r="G28" s="26">
        <v>5</v>
      </c>
      <c r="H28" s="26">
        <v>5</v>
      </c>
      <c r="I28" s="26">
        <v>0</v>
      </c>
      <c r="J28" s="26">
        <v>5</v>
      </c>
      <c r="K28" s="26">
        <v>2</v>
      </c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>
        <v>0</v>
      </c>
      <c r="X28" s="26"/>
      <c r="Y28" s="26"/>
      <c r="Z28" s="26"/>
      <c r="AA28" s="27">
        <f t="shared" si="0"/>
        <v>66</v>
      </c>
      <c r="AB28" s="28">
        <f t="shared" si="1"/>
        <v>66</v>
      </c>
      <c r="AC28" s="29">
        <f t="shared" si="2"/>
        <v>0</v>
      </c>
      <c r="AD28" s="30">
        <f t="shared" si="3"/>
        <v>0</v>
      </c>
      <c r="AE28" s="32"/>
    </row>
    <row r="29" spans="1:31" s="15" customFormat="1" ht="24" customHeight="1" x14ac:dyDescent="0.25">
      <c r="A29" s="31">
        <f>'11-09 Marktäckning'!A30</f>
        <v>18</v>
      </c>
      <c r="B29" s="31">
        <f>'11-09 Marktäckning'!B30</f>
        <v>6</v>
      </c>
      <c r="C29" s="31">
        <f>'11-09 Marktäckning'!C30</f>
        <v>3</v>
      </c>
      <c r="D29" s="26">
        <v>0</v>
      </c>
      <c r="E29" s="26">
        <v>0</v>
      </c>
      <c r="F29" s="26">
        <v>3</v>
      </c>
      <c r="G29" s="26">
        <v>3</v>
      </c>
      <c r="H29" s="26">
        <v>0</v>
      </c>
      <c r="I29" s="26">
        <v>0</v>
      </c>
      <c r="J29" s="26">
        <v>5</v>
      </c>
      <c r="K29" s="26">
        <v>0</v>
      </c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>
        <v>0</v>
      </c>
      <c r="X29" s="26"/>
      <c r="Y29" s="26"/>
      <c r="Z29" s="26"/>
      <c r="AA29" s="27">
        <f t="shared" si="0"/>
        <v>11</v>
      </c>
      <c r="AB29" s="28">
        <f t="shared" si="1"/>
        <v>11</v>
      </c>
      <c r="AC29" s="29">
        <f t="shared" si="2"/>
        <v>0</v>
      </c>
      <c r="AD29" s="30">
        <f t="shared" si="3"/>
        <v>0</v>
      </c>
      <c r="AE29" s="32"/>
    </row>
    <row r="30" spans="1:31" s="15" customFormat="1" ht="24" customHeight="1" x14ac:dyDescent="0.25">
      <c r="A30" s="31">
        <f>'11-09 Marktäckning'!A31</f>
        <v>19</v>
      </c>
      <c r="B30" s="31">
        <f>'11-09 Marktäckning'!B31</f>
        <v>2</v>
      </c>
      <c r="C30" s="31">
        <f>'11-09 Marktäckning'!C31</f>
        <v>4</v>
      </c>
      <c r="D30" s="26">
        <v>0</v>
      </c>
      <c r="E30" s="26">
        <v>0</v>
      </c>
      <c r="F30" s="26">
        <v>0</v>
      </c>
      <c r="G30" s="26">
        <v>7</v>
      </c>
      <c r="H30" s="26">
        <v>0.5</v>
      </c>
      <c r="I30" s="26">
        <v>0</v>
      </c>
      <c r="J30" s="26">
        <v>0</v>
      </c>
      <c r="K30" s="26">
        <v>0</v>
      </c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>
        <v>0</v>
      </c>
      <c r="X30" s="26"/>
      <c r="Y30" s="26"/>
      <c r="Z30" s="26"/>
      <c r="AA30" s="27">
        <f t="shared" si="0"/>
        <v>7.5</v>
      </c>
      <c r="AB30" s="28">
        <f t="shared" si="1"/>
        <v>7.5</v>
      </c>
      <c r="AC30" s="29">
        <f t="shared" si="2"/>
        <v>0</v>
      </c>
      <c r="AD30" s="30">
        <f t="shared" si="3"/>
        <v>0</v>
      </c>
      <c r="AE30" s="32"/>
    </row>
    <row r="31" spans="1:31" s="15" customFormat="1" ht="24" customHeight="1" x14ac:dyDescent="0.25">
      <c r="A31" s="31">
        <f>'11-09 Marktäckning'!A32</f>
        <v>20</v>
      </c>
      <c r="B31" s="31">
        <f>'11-09 Marktäckning'!B32</f>
        <v>6</v>
      </c>
      <c r="C31" s="31">
        <f>'11-09 Marktäckning'!C32</f>
        <v>4</v>
      </c>
      <c r="D31" s="26">
        <v>0</v>
      </c>
      <c r="E31" s="26">
        <v>0</v>
      </c>
      <c r="F31" s="26">
        <v>1</v>
      </c>
      <c r="G31" s="26">
        <v>2</v>
      </c>
      <c r="H31" s="26">
        <v>0</v>
      </c>
      <c r="I31" s="26">
        <v>0</v>
      </c>
      <c r="J31" s="26">
        <v>10</v>
      </c>
      <c r="K31" s="26">
        <v>0</v>
      </c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>
        <v>0</v>
      </c>
      <c r="X31" s="26"/>
      <c r="Y31" s="26"/>
      <c r="Z31" s="26"/>
      <c r="AA31" s="27">
        <f t="shared" si="0"/>
        <v>13</v>
      </c>
      <c r="AB31" s="28">
        <f t="shared" si="1"/>
        <v>13</v>
      </c>
      <c r="AC31" s="29">
        <f t="shared" si="2"/>
        <v>0</v>
      </c>
      <c r="AD31" s="30">
        <f t="shared" si="3"/>
        <v>0</v>
      </c>
      <c r="AE31" s="32"/>
    </row>
    <row r="32" spans="1:31" s="15" customFormat="1" ht="24" customHeight="1" x14ac:dyDescent="0.25">
      <c r="A32" s="31">
        <f>'11-09 Marktäckning'!A33</f>
        <v>21</v>
      </c>
      <c r="B32" s="31">
        <f>'11-09 Marktäckning'!B33</f>
        <v>1</v>
      </c>
      <c r="C32" s="31">
        <f>'11-09 Marktäckning'!C33</f>
        <v>4</v>
      </c>
      <c r="D32" s="26">
        <v>45</v>
      </c>
      <c r="E32" s="26">
        <v>5</v>
      </c>
      <c r="F32" s="26">
        <v>15</v>
      </c>
      <c r="G32" s="26">
        <v>3</v>
      </c>
      <c r="H32" s="26">
        <v>10</v>
      </c>
      <c r="I32" s="26">
        <v>0</v>
      </c>
      <c r="J32" s="26">
        <v>5</v>
      </c>
      <c r="K32" s="26">
        <v>0</v>
      </c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>
        <v>0</v>
      </c>
      <c r="X32" s="26"/>
      <c r="Y32" s="26"/>
      <c r="Z32" s="26"/>
      <c r="AA32" s="27">
        <f t="shared" si="0"/>
        <v>83</v>
      </c>
      <c r="AB32" s="28">
        <f t="shared" si="1"/>
        <v>83</v>
      </c>
      <c r="AC32" s="29">
        <f t="shared" si="2"/>
        <v>0</v>
      </c>
      <c r="AD32" s="30">
        <f t="shared" si="3"/>
        <v>0</v>
      </c>
      <c r="AE32" s="32"/>
    </row>
    <row r="33" spans="1:31" s="15" customFormat="1" ht="24" customHeight="1" x14ac:dyDescent="0.25">
      <c r="A33" s="31">
        <f>'11-09 Marktäckning'!A34</f>
        <v>22</v>
      </c>
      <c r="B33" s="31">
        <f>'11-09 Marktäckning'!B34</f>
        <v>4</v>
      </c>
      <c r="C33" s="31">
        <f>'11-09 Marktäckning'!C34</f>
        <v>4</v>
      </c>
      <c r="D33" s="26">
        <v>0</v>
      </c>
      <c r="E33" s="26">
        <v>0</v>
      </c>
      <c r="F33" s="26">
        <v>3</v>
      </c>
      <c r="G33" s="26">
        <v>10</v>
      </c>
      <c r="H33" s="26">
        <v>0</v>
      </c>
      <c r="I33" s="26">
        <v>0</v>
      </c>
      <c r="J33" s="26">
        <v>5</v>
      </c>
      <c r="K33" s="26">
        <v>0</v>
      </c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>
        <v>0</v>
      </c>
      <c r="X33" s="26"/>
      <c r="Y33" s="26"/>
      <c r="Z33" s="26"/>
      <c r="AA33" s="27">
        <f t="shared" si="0"/>
        <v>18</v>
      </c>
      <c r="AB33" s="28">
        <f t="shared" si="1"/>
        <v>18</v>
      </c>
      <c r="AC33" s="29">
        <f t="shared" si="2"/>
        <v>0</v>
      </c>
      <c r="AD33" s="30">
        <f t="shared" si="3"/>
        <v>0</v>
      </c>
      <c r="AE33" s="32"/>
    </row>
    <row r="34" spans="1:31" s="15" customFormat="1" ht="24" customHeight="1" x14ac:dyDescent="0.25">
      <c r="A34" s="31">
        <f>'11-09 Marktäckning'!A35</f>
        <v>23</v>
      </c>
      <c r="B34" s="31">
        <f>'11-09 Marktäckning'!B35</f>
        <v>3</v>
      </c>
      <c r="C34" s="31">
        <f>'11-09 Marktäckning'!C35</f>
        <v>4</v>
      </c>
      <c r="D34" s="26">
        <v>10</v>
      </c>
      <c r="E34" s="26">
        <v>10</v>
      </c>
      <c r="F34" s="26">
        <v>0</v>
      </c>
      <c r="G34" s="26">
        <v>5</v>
      </c>
      <c r="H34" s="26">
        <v>0</v>
      </c>
      <c r="I34" s="26">
        <v>0</v>
      </c>
      <c r="J34" s="26">
        <v>7</v>
      </c>
      <c r="K34" s="26">
        <v>1</v>
      </c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>
        <v>0</v>
      </c>
      <c r="X34" s="26"/>
      <c r="Y34" s="26"/>
      <c r="Z34" s="26"/>
      <c r="AA34" s="27">
        <f t="shared" si="0"/>
        <v>33</v>
      </c>
      <c r="AB34" s="28">
        <f t="shared" si="1"/>
        <v>33</v>
      </c>
      <c r="AC34" s="29">
        <f t="shared" si="2"/>
        <v>0</v>
      </c>
      <c r="AD34" s="30">
        <f t="shared" si="3"/>
        <v>0</v>
      </c>
      <c r="AE34" s="32"/>
    </row>
    <row r="35" spans="1:31" s="15" customFormat="1" ht="24" customHeight="1" x14ac:dyDescent="0.25">
      <c r="A35" s="31">
        <f>'11-09 Marktäckning'!A36</f>
        <v>24</v>
      </c>
      <c r="B35" s="31">
        <f>'11-09 Marktäckning'!B36</f>
        <v>5</v>
      </c>
      <c r="C35" s="31">
        <f>'11-09 Marktäckning'!C36</f>
        <v>4</v>
      </c>
      <c r="D35" s="26">
        <v>0</v>
      </c>
      <c r="E35" s="26">
        <v>0</v>
      </c>
      <c r="F35" s="26">
        <v>1</v>
      </c>
      <c r="G35" s="26">
        <v>5</v>
      </c>
      <c r="H35" s="26">
        <v>0</v>
      </c>
      <c r="I35" s="26">
        <v>0</v>
      </c>
      <c r="J35" s="26">
        <v>5</v>
      </c>
      <c r="K35" s="26">
        <v>0</v>
      </c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>
        <v>0</v>
      </c>
      <c r="X35" s="26"/>
      <c r="Y35" s="26"/>
      <c r="Z35" s="26"/>
      <c r="AA35" s="27">
        <f t="shared" si="0"/>
        <v>11</v>
      </c>
      <c r="AB35" s="28">
        <f t="shared" si="1"/>
        <v>11</v>
      </c>
      <c r="AC35" s="29">
        <f t="shared" si="2"/>
        <v>0</v>
      </c>
      <c r="AD35" s="30">
        <f t="shared" si="3"/>
        <v>0</v>
      </c>
      <c r="AE35" s="32"/>
    </row>
    <row r="36" spans="1:31" s="15" customFormat="1" ht="24" customHeight="1" x14ac:dyDescent="0.25">
      <c r="A36" s="33"/>
      <c r="B36" s="26"/>
      <c r="C36" s="31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7"/>
      <c r="AB36" s="28"/>
      <c r="AC36" s="29"/>
      <c r="AD36" s="30"/>
      <c r="AE36" s="32"/>
    </row>
    <row r="37" spans="1:31" x14ac:dyDescent="0.25">
      <c r="A37" s="33"/>
      <c r="B37" s="26"/>
      <c r="C37" s="31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7"/>
      <c r="AB37" s="28"/>
      <c r="AC37" s="29"/>
      <c r="AD37" s="30"/>
      <c r="AE37" s="32"/>
    </row>
  </sheetData>
  <mergeCells count="6">
    <mergeCell ref="AE9:AE11"/>
    <mergeCell ref="A9:C10"/>
    <mergeCell ref="AA9:AA11"/>
    <mergeCell ref="AB9:AB11"/>
    <mergeCell ref="AC9:AC11"/>
    <mergeCell ref="AD9:AD11"/>
  </mergeCells>
  <pageMargins left="0.7" right="0.7" top="0.75" bottom="0.75" header="0.3" footer="0.3"/>
  <pageSetup paperSize="9" scale="67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E38"/>
  <sheetViews>
    <sheetView view="pageBreakPreview" zoomScaleNormal="100" zoomScaleSheetLayoutView="100" workbookViewId="0">
      <pane xSplit="3" ySplit="11" topLeftCell="D12" activePane="bottomRight" state="frozen"/>
      <selection pane="topRight" activeCell="D1" sqref="D1"/>
      <selection pane="bottomLeft" activeCell="A12" sqref="A12"/>
      <selection pane="bottomRight" activeCell="O18" sqref="O18"/>
    </sheetView>
  </sheetViews>
  <sheetFormatPr defaultRowHeight="15" x14ac:dyDescent="0.25"/>
  <cols>
    <col min="1" max="1" width="5.42578125" customWidth="1"/>
    <col min="2" max="2" width="4.7109375" customWidth="1"/>
    <col min="3" max="3" width="6.28515625" customWidth="1"/>
    <col min="9" max="13" width="0" hidden="1" customWidth="1"/>
    <col min="27" max="27" width="14.85546875" customWidth="1"/>
    <col min="28" max="28" width="15.42578125" customWidth="1"/>
    <col min="29" max="29" width="15.140625" customWidth="1"/>
    <col min="30" max="30" width="15.5703125" customWidth="1"/>
    <col min="31" max="31" width="15.140625" customWidth="1"/>
  </cols>
  <sheetData>
    <row r="1" spans="1:31" ht="21" x14ac:dyDescent="0.35">
      <c r="A1" s="3" t="s">
        <v>48</v>
      </c>
    </row>
    <row r="2" spans="1:31" ht="21" x14ac:dyDescent="0.35">
      <c r="A2" s="3" t="s">
        <v>72</v>
      </c>
      <c r="D2" s="39" t="s">
        <v>82</v>
      </c>
    </row>
    <row r="3" spans="1:31" ht="21" x14ac:dyDescent="0.35">
      <c r="A3" s="3" t="s">
        <v>44</v>
      </c>
      <c r="C3" s="4"/>
      <c r="D3" s="39" t="s">
        <v>83</v>
      </c>
    </row>
    <row r="4" spans="1:31" ht="21" x14ac:dyDescent="0.35">
      <c r="A4" s="3" t="s">
        <v>43</v>
      </c>
      <c r="C4" s="4"/>
      <c r="D4" s="39" t="s">
        <v>85</v>
      </c>
      <c r="N4" s="14"/>
    </row>
    <row r="5" spans="1:31" ht="21" x14ac:dyDescent="0.35">
      <c r="A5" s="3" t="s">
        <v>42</v>
      </c>
      <c r="C5" s="4"/>
      <c r="D5" s="40" t="s">
        <v>84</v>
      </c>
    </row>
    <row r="6" spans="1:31" ht="21" x14ac:dyDescent="0.35">
      <c r="A6" s="3" t="s">
        <v>95</v>
      </c>
      <c r="C6" s="4"/>
      <c r="D6" s="4" t="s">
        <v>98</v>
      </c>
    </row>
    <row r="7" spans="1:31" ht="21" x14ac:dyDescent="0.35">
      <c r="A7" s="3" t="s">
        <v>41</v>
      </c>
      <c r="C7" s="4"/>
      <c r="D7" s="53">
        <v>43916</v>
      </c>
      <c r="E7" s="52"/>
    </row>
    <row r="8" spans="1:31" ht="15.75" x14ac:dyDescent="0.25">
      <c r="A8" s="1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25"/>
      <c r="S8" s="25"/>
      <c r="T8" s="25"/>
      <c r="U8" s="25"/>
      <c r="V8" s="25"/>
      <c r="W8" s="24"/>
      <c r="X8" s="24"/>
      <c r="Y8" s="24"/>
      <c r="Z8" s="24"/>
      <c r="AA8" s="35"/>
      <c r="AB8" s="37"/>
      <c r="AC8" s="25"/>
      <c r="AD8" s="24"/>
      <c r="AE8" s="38"/>
    </row>
    <row r="9" spans="1:31" ht="21" customHeight="1" x14ac:dyDescent="0.35">
      <c r="A9" s="49"/>
      <c r="B9" s="50"/>
      <c r="C9" s="50"/>
      <c r="D9" s="16" t="s">
        <v>74</v>
      </c>
      <c r="E9" s="17"/>
      <c r="F9" s="18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6" t="s">
        <v>75</v>
      </c>
      <c r="S9" s="19"/>
      <c r="T9" s="19"/>
      <c r="U9" s="19"/>
      <c r="V9" s="19"/>
      <c r="W9" s="16" t="s">
        <v>76</v>
      </c>
      <c r="X9" s="19"/>
      <c r="Y9" s="19"/>
      <c r="Z9" s="19"/>
      <c r="AA9" s="47" t="s">
        <v>77</v>
      </c>
      <c r="AB9" s="47" t="s">
        <v>78</v>
      </c>
      <c r="AC9" s="47" t="s">
        <v>79</v>
      </c>
      <c r="AD9" s="47" t="s">
        <v>80</v>
      </c>
      <c r="AE9" s="47" t="s">
        <v>81</v>
      </c>
    </row>
    <row r="10" spans="1:31" ht="23.25" customHeight="1" x14ac:dyDescent="0.25">
      <c r="A10" s="50"/>
      <c r="B10" s="50"/>
      <c r="C10" s="50"/>
      <c r="D10" s="20">
        <v>1</v>
      </c>
      <c r="E10" s="21">
        <v>2</v>
      </c>
      <c r="F10" s="21">
        <v>3</v>
      </c>
      <c r="G10" s="21">
        <v>4</v>
      </c>
      <c r="H10" s="21">
        <v>5</v>
      </c>
      <c r="I10" s="21">
        <v>6</v>
      </c>
      <c r="J10" s="21">
        <v>7</v>
      </c>
      <c r="K10" s="21">
        <v>8</v>
      </c>
      <c r="L10" s="21">
        <v>9</v>
      </c>
      <c r="M10" s="21">
        <v>10</v>
      </c>
      <c r="N10" s="21">
        <v>11</v>
      </c>
      <c r="O10" s="21">
        <v>12</v>
      </c>
      <c r="P10" s="21">
        <v>13</v>
      </c>
      <c r="Q10" s="21">
        <v>14</v>
      </c>
      <c r="R10" s="21">
        <v>15</v>
      </c>
      <c r="S10" s="20">
        <v>16</v>
      </c>
      <c r="T10" s="21">
        <v>17</v>
      </c>
      <c r="U10" s="21">
        <v>18</v>
      </c>
      <c r="V10" s="21">
        <v>19</v>
      </c>
      <c r="W10" s="21">
        <v>20</v>
      </c>
      <c r="X10" s="21">
        <v>21</v>
      </c>
      <c r="Y10" s="21">
        <v>22</v>
      </c>
      <c r="Z10" s="21">
        <v>23</v>
      </c>
      <c r="AA10" s="47"/>
      <c r="AB10" s="48"/>
      <c r="AC10" s="48"/>
      <c r="AD10" s="48"/>
      <c r="AE10" s="48"/>
    </row>
    <row r="11" spans="1:31" ht="48" customHeight="1" x14ac:dyDescent="0.25">
      <c r="A11" s="22" t="s">
        <v>0</v>
      </c>
      <c r="B11" s="22" t="s">
        <v>1</v>
      </c>
      <c r="C11" s="22" t="s">
        <v>2</v>
      </c>
      <c r="D11" s="23" t="str">
        <f>'11-09 Effekt'!D12</f>
        <v>Blåklint</v>
      </c>
      <c r="E11" s="23" t="str">
        <f>'11-09 Effekt'!E12</f>
        <v>Kornvallmo</v>
      </c>
      <c r="F11" s="23" t="str">
        <f>'11-09 Effekt'!F12</f>
        <v>Åkerveronika</v>
      </c>
      <c r="G11" s="23" t="str">
        <f>'11-09 Effekt'!G12</f>
        <v>Åkerviol</v>
      </c>
      <c r="H11" s="23" t="str">
        <f>'11-09 Effekt'!H12</f>
        <v>Mjuknäva</v>
      </c>
      <c r="I11" s="23" t="str">
        <f>'11-09 Effekt'!I12</f>
        <v>F</v>
      </c>
      <c r="J11" s="23" t="s">
        <v>55</v>
      </c>
      <c r="K11" s="23" t="s">
        <v>56</v>
      </c>
      <c r="L11" s="23" t="s">
        <v>57</v>
      </c>
      <c r="M11" s="23" t="s">
        <v>58</v>
      </c>
      <c r="N11" s="23" t="s">
        <v>92</v>
      </c>
      <c r="O11" s="23" t="s">
        <v>60</v>
      </c>
      <c r="P11" s="23" t="s">
        <v>61</v>
      </c>
      <c r="Q11" s="23" t="str">
        <f>'11-09 Effekt'!O12</f>
        <v>Spillsäd</v>
      </c>
      <c r="R11" s="23" t="s">
        <v>63</v>
      </c>
      <c r="S11" s="23" t="s">
        <v>64</v>
      </c>
      <c r="T11" s="23" t="s">
        <v>65</v>
      </c>
      <c r="U11" s="23" t="s">
        <v>66</v>
      </c>
      <c r="V11" s="23" t="s">
        <v>67</v>
      </c>
      <c r="W11" s="23" t="s">
        <v>68</v>
      </c>
      <c r="X11" s="23" t="s">
        <v>69</v>
      </c>
      <c r="Y11" s="23" t="s">
        <v>70</v>
      </c>
      <c r="Z11" s="23" t="s">
        <v>71</v>
      </c>
      <c r="AA11" s="47"/>
      <c r="AB11" s="48"/>
      <c r="AC11" s="48"/>
      <c r="AD11" s="48"/>
      <c r="AE11" s="48"/>
    </row>
    <row r="12" spans="1:31" s="15" customFormat="1" ht="24" customHeight="1" x14ac:dyDescent="0.25">
      <c r="A12" s="31">
        <f>'11-09 Marktäckning'!A13</f>
        <v>1</v>
      </c>
      <c r="B12" s="31">
        <f>'11-09 Marktäckning'!B13</f>
        <v>1</v>
      </c>
      <c r="C12" s="31">
        <f>'11-09 Marktäckning'!C13</f>
        <v>1</v>
      </c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7">
        <f>AB12+AC12+AD12+AE12</f>
        <v>0</v>
      </c>
      <c r="AB12" s="28">
        <f>SUM(D12:Q12)</f>
        <v>0</v>
      </c>
      <c r="AC12" s="29">
        <f>SUM(R12:V12)</f>
        <v>0</v>
      </c>
      <c r="AD12" s="30">
        <f>SUM(W12:Z12)</f>
        <v>0</v>
      </c>
      <c r="AE12" s="32"/>
    </row>
    <row r="13" spans="1:31" s="15" customFormat="1" ht="24" customHeight="1" x14ac:dyDescent="0.25">
      <c r="A13" s="31">
        <f>'11-09 Marktäckning'!A14</f>
        <v>2</v>
      </c>
      <c r="B13" s="31">
        <f>'11-09 Marktäckning'!B14</f>
        <v>5</v>
      </c>
      <c r="C13" s="31">
        <f>'11-09 Marktäckning'!C14</f>
        <v>1</v>
      </c>
      <c r="D13" s="26">
        <v>100</v>
      </c>
      <c r="E13" s="26">
        <v>100</v>
      </c>
      <c r="F13" s="26"/>
      <c r="G13" s="26"/>
      <c r="H13" s="26"/>
      <c r="I13" s="26"/>
      <c r="J13" s="26"/>
      <c r="K13" s="26"/>
      <c r="L13" s="26"/>
      <c r="M13" s="26"/>
      <c r="N13" s="26">
        <v>95</v>
      </c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7">
        <f t="shared" ref="AA13:AA35" si="0">AB13+AC13+AD13+AE13</f>
        <v>295</v>
      </c>
      <c r="AB13" s="28">
        <f t="shared" ref="AB13:AB35" si="1">SUM(D13:Q13)</f>
        <v>295</v>
      </c>
      <c r="AC13" s="29">
        <f t="shared" ref="AC13:AC35" si="2">SUM(R13:V13)</f>
        <v>0</v>
      </c>
      <c r="AD13" s="30">
        <f t="shared" ref="AD13:AD35" si="3">SUM(W13:Z13)</f>
        <v>0</v>
      </c>
      <c r="AE13" s="32"/>
    </row>
    <row r="14" spans="1:31" s="15" customFormat="1" ht="24" customHeight="1" x14ac:dyDescent="0.25">
      <c r="A14" s="31">
        <f>'11-09 Marktäckning'!A15</f>
        <v>3</v>
      </c>
      <c r="B14" s="31">
        <f>'11-09 Marktäckning'!B15</f>
        <v>2</v>
      </c>
      <c r="C14" s="31">
        <f>'11-09 Marktäckning'!C15</f>
        <v>1</v>
      </c>
      <c r="D14" s="26">
        <v>100</v>
      </c>
      <c r="E14" s="26">
        <v>100</v>
      </c>
      <c r="F14" s="26"/>
      <c r="G14" s="26"/>
      <c r="H14" s="26"/>
      <c r="I14" s="26"/>
      <c r="J14" s="26"/>
      <c r="K14" s="26"/>
      <c r="L14" s="26"/>
      <c r="M14" s="26"/>
      <c r="N14" s="26">
        <v>90</v>
      </c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7">
        <f t="shared" si="0"/>
        <v>290</v>
      </c>
      <c r="AB14" s="28">
        <f t="shared" si="1"/>
        <v>290</v>
      </c>
      <c r="AC14" s="29">
        <f t="shared" si="2"/>
        <v>0</v>
      </c>
      <c r="AD14" s="30">
        <f t="shared" si="3"/>
        <v>0</v>
      </c>
      <c r="AE14" s="32"/>
    </row>
    <row r="15" spans="1:31" s="15" customFormat="1" ht="24" customHeight="1" x14ac:dyDescent="0.25">
      <c r="A15" s="31">
        <f>'11-09 Marktäckning'!A16</f>
        <v>4</v>
      </c>
      <c r="B15" s="31">
        <f>'11-09 Marktäckning'!B16</f>
        <v>3</v>
      </c>
      <c r="C15" s="31">
        <f>'11-09 Marktäckning'!C16</f>
        <v>1</v>
      </c>
      <c r="D15" s="26">
        <v>35</v>
      </c>
      <c r="E15" s="26">
        <v>50</v>
      </c>
      <c r="F15" s="26"/>
      <c r="G15" s="26"/>
      <c r="H15" s="26"/>
      <c r="I15" s="26"/>
      <c r="J15" s="26"/>
      <c r="K15" s="26"/>
      <c r="L15" s="26"/>
      <c r="M15" s="26"/>
      <c r="N15" s="26">
        <v>50</v>
      </c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7">
        <f t="shared" si="0"/>
        <v>135</v>
      </c>
      <c r="AB15" s="28">
        <f t="shared" si="1"/>
        <v>135</v>
      </c>
      <c r="AC15" s="29">
        <f t="shared" si="2"/>
        <v>0</v>
      </c>
      <c r="AD15" s="30">
        <f t="shared" si="3"/>
        <v>0</v>
      </c>
      <c r="AE15" s="32"/>
    </row>
    <row r="16" spans="1:31" s="15" customFormat="1" ht="24" customHeight="1" x14ac:dyDescent="0.25">
      <c r="A16" s="31">
        <f>'11-09 Marktäckning'!A17</f>
        <v>5</v>
      </c>
      <c r="B16" s="31">
        <f>'11-09 Marktäckning'!B17</f>
        <v>6</v>
      </c>
      <c r="C16" s="31">
        <f>'11-09 Marktäckning'!C17</f>
        <v>1</v>
      </c>
      <c r="D16" s="26">
        <v>100</v>
      </c>
      <c r="E16" s="26">
        <v>100</v>
      </c>
      <c r="F16" s="26"/>
      <c r="G16" s="26"/>
      <c r="H16" s="26"/>
      <c r="I16" s="26"/>
      <c r="J16" s="26"/>
      <c r="K16" s="26"/>
      <c r="L16" s="26"/>
      <c r="M16" s="26"/>
      <c r="N16" s="26">
        <v>85</v>
      </c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7">
        <f t="shared" si="0"/>
        <v>285</v>
      </c>
      <c r="AB16" s="28">
        <f t="shared" si="1"/>
        <v>285</v>
      </c>
      <c r="AC16" s="29">
        <f t="shared" si="2"/>
        <v>0</v>
      </c>
      <c r="AD16" s="30">
        <f t="shared" si="3"/>
        <v>0</v>
      </c>
      <c r="AE16" s="32"/>
    </row>
    <row r="17" spans="1:31" s="15" customFormat="1" ht="24" customHeight="1" x14ac:dyDescent="0.25">
      <c r="A17" s="31">
        <f>'11-09 Marktäckning'!A18</f>
        <v>6</v>
      </c>
      <c r="B17" s="31">
        <f>'11-09 Marktäckning'!B18</f>
        <v>4</v>
      </c>
      <c r="C17" s="31">
        <f>'11-09 Marktäckning'!C18</f>
        <v>1</v>
      </c>
      <c r="D17" s="26">
        <v>100</v>
      </c>
      <c r="E17" s="26">
        <v>100</v>
      </c>
      <c r="F17" s="26"/>
      <c r="G17" s="26"/>
      <c r="H17" s="26"/>
      <c r="I17" s="26"/>
      <c r="J17" s="26"/>
      <c r="K17" s="26"/>
      <c r="L17" s="26"/>
      <c r="M17" s="26"/>
      <c r="N17" s="26">
        <v>93</v>
      </c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7">
        <f t="shared" si="0"/>
        <v>293</v>
      </c>
      <c r="AB17" s="28">
        <f t="shared" si="1"/>
        <v>293</v>
      </c>
      <c r="AC17" s="29">
        <f t="shared" si="2"/>
        <v>0</v>
      </c>
      <c r="AD17" s="30">
        <f t="shared" si="3"/>
        <v>0</v>
      </c>
      <c r="AE17" s="32"/>
    </row>
    <row r="18" spans="1:31" s="15" customFormat="1" ht="24" customHeight="1" x14ac:dyDescent="0.25">
      <c r="A18" s="31">
        <f>'11-09 Marktäckning'!A19</f>
        <v>7</v>
      </c>
      <c r="B18" s="31">
        <f>'11-09 Marktäckning'!B19</f>
        <v>1</v>
      </c>
      <c r="C18" s="31">
        <f>'11-09 Marktäckning'!C19</f>
        <v>2</v>
      </c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7">
        <f t="shared" si="0"/>
        <v>0</v>
      </c>
      <c r="AB18" s="28">
        <f t="shared" si="1"/>
        <v>0</v>
      </c>
      <c r="AC18" s="29">
        <f t="shared" si="2"/>
        <v>0</v>
      </c>
      <c r="AD18" s="30">
        <f t="shared" si="3"/>
        <v>0</v>
      </c>
      <c r="AE18" s="32"/>
    </row>
    <row r="19" spans="1:31" s="15" customFormat="1" ht="24" customHeight="1" x14ac:dyDescent="0.25">
      <c r="A19" s="31">
        <f>'11-09 Marktäckning'!A20</f>
        <v>8</v>
      </c>
      <c r="B19" s="31">
        <f>'11-09 Marktäckning'!B20</f>
        <v>3</v>
      </c>
      <c r="C19" s="31">
        <f>'11-09 Marktäckning'!C20</f>
        <v>2</v>
      </c>
      <c r="D19" s="26">
        <v>35</v>
      </c>
      <c r="E19" s="26">
        <v>50</v>
      </c>
      <c r="F19" s="26"/>
      <c r="G19" s="26"/>
      <c r="H19" s="26"/>
      <c r="I19" s="26"/>
      <c r="J19" s="26"/>
      <c r="K19" s="26"/>
      <c r="L19" s="26"/>
      <c r="M19" s="26"/>
      <c r="N19" s="26">
        <v>40</v>
      </c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7">
        <f t="shared" si="0"/>
        <v>125</v>
      </c>
      <c r="AB19" s="28">
        <f t="shared" si="1"/>
        <v>125</v>
      </c>
      <c r="AC19" s="29">
        <f t="shared" si="2"/>
        <v>0</v>
      </c>
      <c r="AD19" s="30">
        <f t="shared" si="3"/>
        <v>0</v>
      </c>
      <c r="AE19" s="32"/>
    </row>
    <row r="20" spans="1:31" s="15" customFormat="1" ht="24" customHeight="1" x14ac:dyDescent="0.25">
      <c r="A20" s="31">
        <f>'11-09 Marktäckning'!A21</f>
        <v>9</v>
      </c>
      <c r="B20" s="31">
        <f>'11-09 Marktäckning'!B21</f>
        <v>5</v>
      </c>
      <c r="C20" s="31">
        <f>'11-09 Marktäckning'!C21</f>
        <v>2</v>
      </c>
      <c r="D20" s="26">
        <v>100</v>
      </c>
      <c r="E20" s="26">
        <v>100</v>
      </c>
      <c r="F20" s="26"/>
      <c r="G20" s="26"/>
      <c r="H20" s="26"/>
      <c r="I20" s="26"/>
      <c r="J20" s="26"/>
      <c r="K20" s="26"/>
      <c r="L20" s="26"/>
      <c r="M20" s="26"/>
      <c r="N20" s="26">
        <v>97</v>
      </c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7">
        <f t="shared" si="0"/>
        <v>297</v>
      </c>
      <c r="AB20" s="28">
        <f t="shared" si="1"/>
        <v>297</v>
      </c>
      <c r="AC20" s="29">
        <f t="shared" si="2"/>
        <v>0</v>
      </c>
      <c r="AD20" s="30">
        <f t="shared" si="3"/>
        <v>0</v>
      </c>
      <c r="AE20" s="32"/>
    </row>
    <row r="21" spans="1:31" s="15" customFormat="1" ht="24" customHeight="1" x14ac:dyDescent="0.25">
      <c r="A21" s="31">
        <f>'11-09 Marktäckning'!A22</f>
        <v>10</v>
      </c>
      <c r="B21" s="31">
        <f>'11-09 Marktäckning'!B22</f>
        <v>6</v>
      </c>
      <c r="C21" s="31">
        <f>'11-09 Marktäckning'!C22</f>
        <v>2</v>
      </c>
      <c r="D21" s="26">
        <v>100</v>
      </c>
      <c r="E21" s="26">
        <v>100</v>
      </c>
      <c r="F21" s="26"/>
      <c r="G21" s="26"/>
      <c r="H21" s="26"/>
      <c r="I21" s="26"/>
      <c r="J21" s="26"/>
      <c r="K21" s="26"/>
      <c r="L21" s="26"/>
      <c r="M21" s="26"/>
      <c r="N21" s="26">
        <v>85</v>
      </c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7">
        <f t="shared" si="0"/>
        <v>285</v>
      </c>
      <c r="AB21" s="28">
        <f t="shared" si="1"/>
        <v>285</v>
      </c>
      <c r="AC21" s="29">
        <f t="shared" si="2"/>
        <v>0</v>
      </c>
      <c r="AD21" s="30">
        <f t="shared" si="3"/>
        <v>0</v>
      </c>
      <c r="AE21" s="32"/>
    </row>
    <row r="22" spans="1:31" s="15" customFormat="1" ht="24" customHeight="1" x14ac:dyDescent="0.25">
      <c r="A22" s="31">
        <f>'11-09 Marktäckning'!A23</f>
        <v>11</v>
      </c>
      <c r="B22" s="31">
        <f>'11-09 Marktäckning'!B23</f>
        <v>2</v>
      </c>
      <c r="C22" s="31">
        <f>'11-09 Marktäckning'!C23</f>
        <v>2</v>
      </c>
      <c r="D22" s="26">
        <v>100</v>
      </c>
      <c r="E22" s="26">
        <v>100</v>
      </c>
      <c r="F22" s="26"/>
      <c r="G22" s="26"/>
      <c r="H22" s="26"/>
      <c r="I22" s="26"/>
      <c r="J22" s="26"/>
      <c r="K22" s="26"/>
      <c r="L22" s="26"/>
      <c r="M22" s="26"/>
      <c r="N22" s="26">
        <v>93</v>
      </c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7">
        <f t="shared" si="0"/>
        <v>293</v>
      </c>
      <c r="AB22" s="28">
        <f t="shared" si="1"/>
        <v>293</v>
      </c>
      <c r="AC22" s="29">
        <f t="shared" si="2"/>
        <v>0</v>
      </c>
      <c r="AD22" s="30">
        <f t="shared" si="3"/>
        <v>0</v>
      </c>
      <c r="AE22" s="32"/>
    </row>
    <row r="23" spans="1:31" s="15" customFormat="1" ht="24" customHeight="1" x14ac:dyDescent="0.25">
      <c r="A23" s="31">
        <f>'11-09 Marktäckning'!A24</f>
        <v>12</v>
      </c>
      <c r="B23" s="31">
        <f>'11-09 Marktäckning'!B24</f>
        <v>4</v>
      </c>
      <c r="C23" s="31">
        <f>'11-09 Marktäckning'!C24</f>
        <v>2</v>
      </c>
      <c r="D23" s="26">
        <v>100</v>
      </c>
      <c r="E23" s="26">
        <v>100</v>
      </c>
      <c r="F23" s="26"/>
      <c r="G23" s="26"/>
      <c r="H23" s="26"/>
      <c r="I23" s="26"/>
      <c r="J23" s="26"/>
      <c r="K23" s="26"/>
      <c r="L23" s="26"/>
      <c r="M23" s="26"/>
      <c r="N23" s="26">
        <v>95</v>
      </c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7">
        <f t="shared" si="0"/>
        <v>295</v>
      </c>
      <c r="AB23" s="28">
        <f t="shared" si="1"/>
        <v>295</v>
      </c>
      <c r="AC23" s="29">
        <f t="shared" si="2"/>
        <v>0</v>
      </c>
      <c r="AD23" s="30">
        <f t="shared" si="3"/>
        <v>0</v>
      </c>
      <c r="AE23" s="32"/>
    </row>
    <row r="24" spans="1:31" s="15" customFormat="1" ht="24" customHeight="1" x14ac:dyDescent="0.25">
      <c r="A24" s="31">
        <f>'11-09 Marktäckning'!A25</f>
        <v>13</v>
      </c>
      <c r="B24" s="31">
        <f>'11-09 Marktäckning'!B25</f>
        <v>4</v>
      </c>
      <c r="C24" s="31">
        <f>'11-09 Marktäckning'!C25</f>
        <v>3</v>
      </c>
      <c r="D24" s="26">
        <v>100</v>
      </c>
      <c r="E24" s="26">
        <v>100</v>
      </c>
      <c r="F24" s="26"/>
      <c r="G24" s="26"/>
      <c r="H24" s="26"/>
      <c r="I24" s="26"/>
      <c r="J24" s="26"/>
      <c r="K24" s="26"/>
      <c r="L24" s="26"/>
      <c r="M24" s="26"/>
      <c r="N24" s="26">
        <v>93</v>
      </c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7">
        <f t="shared" si="0"/>
        <v>293</v>
      </c>
      <c r="AB24" s="28">
        <f t="shared" si="1"/>
        <v>293</v>
      </c>
      <c r="AC24" s="29">
        <f t="shared" si="2"/>
        <v>0</v>
      </c>
      <c r="AD24" s="30">
        <f t="shared" si="3"/>
        <v>0</v>
      </c>
      <c r="AE24" s="32"/>
    </row>
    <row r="25" spans="1:31" s="15" customFormat="1" ht="24" customHeight="1" x14ac:dyDescent="0.25">
      <c r="A25" s="31">
        <f>'11-09 Marktäckning'!A26</f>
        <v>14</v>
      </c>
      <c r="B25" s="31">
        <f>'11-09 Marktäckning'!B26</f>
        <v>2</v>
      </c>
      <c r="C25" s="31">
        <f>'11-09 Marktäckning'!C26</f>
        <v>3</v>
      </c>
      <c r="D25" s="26">
        <v>100</v>
      </c>
      <c r="E25" s="26">
        <v>100</v>
      </c>
      <c r="F25" s="26"/>
      <c r="G25" s="26"/>
      <c r="H25" s="26"/>
      <c r="I25" s="26"/>
      <c r="J25" s="26"/>
      <c r="K25" s="26"/>
      <c r="L25" s="26"/>
      <c r="M25" s="26"/>
      <c r="N25" s="26">
        <v>95</v>
      </c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7">
        <f t="shared" si="0"/>
        <v>295</v>
      </c>
      <c r="AB25" s="28">
        <f t="shared" si="1"/>
        <v>295</v>
      </c>
      <c r="AC25" s="29">
        <f t="shared" si="2"/>
        <v>0</v>
      </c>
      <c r="AD25" s="30">
        <f t="shared" si="3"/>
        <v>0</v>
      </c>
      <c r="AE25" s="32"/>
    </row>
    <row r="26" spans="1:31" s="15" customFormat="1" ht="24" customHeight="1" x14ac:dyDescent="0.25">
      <c r="A26" s="31">
        <f>'11-09 Marktäckning'!A27</f>
        <v>15</v>
      </c>
      <c r="B26" s="31">
        <f>'11-09 Marktäckning'!B27</f>
        <v>3</v>
      </c>
      <c r="C26" s="31">
        <f>'11-09 Marktäckning'!C27</f>
        <v>3</v>
      </c>
      <c r="D26" s="26">
        <v>40</v>
      </c>
      <c r="E26" s="26">
        <v>50</v>
      </c>
      <c r="F26" s="26"/>
      <c r="G26" s="26"/>
      <c r="H26" s="26"/>
      <c r="I26" s="26"/>
      <c r="J26" s="26"/>
      <c r="K26" s="26"/>
      <c r="L26" s="26"/>
      <c r="M26" s="26"/>
      <c r="N26" s="26">
        <v>50</v>
      </c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7">
        <f t="shared" si="0"/>
        <v>140</v>
      </c>
      <c r="AB26" s="28">
        <f t="shared" si="1"/>
        <v>140</v>
      </c>
      <c r="AC26" s="29">
        <f t="shared" si="2"/>
        <v>0</v>
      </c>
      <c r="AD26" s="30">
        <f t="shared" si="3"/>
        <v>0</v>
      </c>
      <c r="AE26" s="32"/>
    </row>
    <row r="27" spans="1:31" s="15" customFormat="1" ht="24" customHeight="1" x14ac:dyDescent="0.25">
      <c r="A27" s="31">
        <f>'11-09 Marktäckning'!A28</f>
        <v>16</v>
      </c>
      <c r="B27" s="31">
        <f>'11-09 Marktäckning'!B28</f>
        <v>5</v>
      </c>
      <c r="C27" s="31">
        <f>'11-09 Marktäckning'!C28</f>
        <v>3</v>
      </c>
      <c r="D27" s="26">
        <v>100</v>
      </c>
      <c r="E27" s="26">
        <v>100</v>
      </c>
      <c r="F27" s="26"/>
      <c r="G27" s="26"/>
      <c r="H27" s="26"/>
      <c r="I27" s="26"/>
      <c r="J27" s="26"/>
      <c r="K27" s="26"/>
      <c r="L27" s="26"/>
      <c r="M27" s="26"/>
      <c r="N27" s="26">
        <v>97</v>
      </c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7">
        <f t="shared" si="0"/>
        <v>297</v>
      </c>
      <c r="AB27" s="28">
        <f t="shared" si="1"/>
        <v>297</v>
      </c>
      <c r="AC27" s="29">
        <f t="shared" si="2"/>
        <v>0</v>
      </c>
      <c r="AD27" s="30">
        <f t="shared" si="3"/>
        <v>0</v>
      </c>
      <c r="AE27" s="32"/>
    </row>
    <row r="28" spans="1:31" s="15" customFormat="1" ht="24" customHeight="1" x14ac:dyDescent="0.25">
      <c r="A28" s="31">
        <f>'11-09 Marktäckning'!A29</f>
        <v>17</v>
      </c>
      <c r="B28" s="31">
        <f>'11-09 Marktäckning'!B29</f>
        <v>1</v>
      </c>
      <c r="C28" s="31">
        <f>'11-09 Marktäckning'!C29</f>
        <v>3</v>
      </c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7">
        <f t="shared" si="0"/>
        <v>0</v>
      </c>
      <c r="AB28" s="28">
        <f t="shared" si="1"/>
        <v>0</v>
      </c>
      <c r="AC28" s="29">
        <f t="shared" si="2"/>
        <v>0</v>
      </c>
      <c r="AD28" s="30">
        <f t="shared" si="3"/>
        <v>0</v>
      </c>
      <c r="AE28" s="32"/>
    </row>
    <row r="29" spans="1:31" s="15" customFormat="1" ht="24" customHeight="1" x14ac:dyDescent="0.25">
      <c r="A29" s="31">
        <f>'11-09 Marktäckning'!A30</f>
        <v>18</v>
      </c>
      <c r="B29" s="31">
        <f>'11-09 Marktäckning'!B30</f>
        <v>6</v>
      </c>
      <c r="C29" s="31">
        <f>'11-09 Marktäckning'!C30</f>
        <v>3</v>
      </c>
      <c r="D29" s="26">
        <v>100</v>
      </c>
      <c r="E29" s="26">
        <v>100</v>
      </c>
      <c r="F29" s="26"/>
      <c r="G29" s="26"/>
      <c r="H29" s="26"/>
      <c r="I29" s="26"/>
      <c r="J29" s="26"/>
      <c r="K29" s="26"/>
      <c r="L29" s="26"/>
      <c r="M29" s="26"/>
      <c r="N29" s="26">
        <v>95</v>
      </c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7">
        <f t="shared" si="0"/>
        <v>295</v>
      </c>
      <c r="AB29" s="28">
        <f t="shared" si="1"/>
        <v>295</v>
      </c>
      <c r="AC29" s="29">
        <f t="shared" si="2"/>
        <v>0</v>
      </c>
      <c r="AD29" s="30">
        <f t="shared" si="3"/>
        <v>0</v>
      </c>
      <c r="AE29" s="32"/>
    </row>
    <row r="30" spans="1:31" s="15" customFormat="1" ht="24" customHeight="1" x14ac:dyDescent="0.25">
      <c r="A30" s="31">
        <f>'11-09 Marktäckning'!A31</f>
        <v>19</v>
      </c>
      <c r="B30" s="31">
        <f>'11-09 Marktäckning'!B31</f>
        <v>2</v>
      </c>
      <c r="C30" s="31">
        <f>'11-09 Marktäckning'!C31</f>
        <v>4</v>
      </c>
      <c r="D30" s="26">
        <v>100</v>
      </c>
      <c r="E30" s="26">
        <v>100</v>
      </c>
      <c r="F30" s="26"/>
      <c r="G30" s="26"/>
      <c r="H30" s="26"/>
      <c r="I30" s="26"/>
      <c r="J30" s="26"/>
      <c r="K30" s="26"/>
      <c r="L30" s="26"/>
      <c r="M30" s="26"/>
      <c r="N30" s="26">
        <v>93</v>
      </c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7">
        <f t="shared" si="0"/>
        <v>293</v>
      </c>
      <c r="AB30" s="28">
        <f t="shared" si="1"/>
        <v>293</v>
      </c>
      <c r="AC30" s="29">
        <f t="shared" si="2"/>
        <v>0</v>
      </c>
      <c r="AD30" s="30">
        <f t="shared" si="3"/>
        <v>0</v>
      </c>
      <c r="AE30" s="32"/>
    </row>
    <row r="31" spans="1:31" s="15" customFormat="1" ht="24" customHeight="1" x14ac:dyDescent="0.25">
      <c r="A31" s="31">
        <f>'11-09 Marktäckning'!A32</f>
        <v>20</v>
      </c>
      <c r="B31" s="31">
        <f>'11-09 Marktäckning'!B32</f>
        <v>6</v>
      </c>
      <c r="C31" s="31">
        <f>'11-09 Marktäckning'!C32</f>
        <v>4</v>
      </c>
      <c r="D31" s="26">
        <v>100</v>
      </c>
      <c r="E31" s="26">
        <v>100</v>
      </c>
      <c r="F31" s="26"/>
      <c r="G31" s="26"/>
      <c r="H31" s="26"/>
      <c r="I31" s="26"/>
      <c r="J31" s="26"/>
      <c r="K31" s="26"/>
      <c r="L31" s="26"/>
      <c r="M31" s="26"/>
      <c r="N31" s="26">
        <v>85</v>
      </c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7">
        <f t="shared" si="0"/>
        <v>285</v>
      </c>
      <c r="AB31" s="28">
        <f t="shared" si="1"/>
        <v>285</v>
      </c>
      <c r="AC31" s="29">
        <f t="shared" si="2"/>
        <v>0</v>
      </c>
      <c r="AD31" s="30">
        <f t="shared" si="3"/>
        <v>0</v>
      </c>
      <c r="AE31" s="32"/>
    </row>
    <row r="32" spans="1:31" s="15" customFormat="1" ht="24" customHeight="1" x14ac:dyDescent="0.25">
      <c r="A32" s="31">
        <f>'11-09 Marktäckning'!A33</f>
        <v>21</v>
      </c>
      <c r="B32" s="31">
        <f>'11-09 Marktäckning'!B33</f>
        <v>1</v>
      </c>
      <c r="C32" s="31">
        <f>'11-09 Marktäckning'!C33</f>
        <v>4</v>
      </c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7">
        <f t="shared" si="0"/>
        <v>0</v>
      </c>
      <c r="AB32" s="28">
        <f t="shared" si="1"/>
        <v>0</v>
      </c>
      <c r="AC32" s="29">
        <f t="shared" si="2"/>
        <v>0</v>
      </c>
      <c r="AD32" s="30">
        <f t="shared" si="3"/>
        <v>0</v>
      </c>
      <c r="AE32" s="32"/>
    </row>
    <row r="33" spans="1:31" s="15" customFormat="1" ht="24" customHeight="1" x14ac:dyDescent="0.25">
      <c r="A33" s="31">
        <f>'11-09 Marktäckning'!A34</f>
        <v>22</v>
      </c>
      <c r="B33" s="31">
        <f>'11-09 Marktäckning'!B34</f>
        <v>4</v>
      </c>
      <c r="C33" s="31">
        <f>'11-09 Marktäckning'!C34</f>
        <v>4</v>
      </c>
      <c r="D33" s="26">
        <v>100</v>
      </c>
      <c r="E33" s="26">
        <v>100</v>
      </c>
      <c r="F33" s="26"/>
      <c r="G33" s="26"/>
      <c r="H33" s="26"/>
      <c r="I33" s="26"/>
      <c r="J33" s="26"/>
      <c r="K33" s="26"/>
      <c r="L33" s="26"/>
      <c r="M33" s="26"/>
      <c r="N33" s="26">
        <v>93</v>
      </c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7">
        <f t="shared" si="0"/>
        <v>293</v>
      </c>
      <c r="AB33" s="28">
        <f t="shared" si="1"/>
        <v>293</v>
      </c>
      <c r="AC33" s="29">
        <f t="shared" si="2"/>
        <v>0</v>
      </c>
      <c r="AD33" s="30">
        <f t="shared" si="3"/>
        <v>0</v>
      </c>
      <c r="AE33" s="32"/>
    </row>
    <row r="34" spans="1:31" s="15" customFormat="1" ht="24" customHeight="1" x14ac:dyDescent="0.25">
      <c r="A34" s="31">
        <f>'11-09 Marktäckning'!A35</f>
        <v>23</v>
      </c>
      <c r="B34" s="31">
        <f>'11-09 Marktäckning'!B35</f>
        <v>3</v>
      </c>
      <c r="C34" s="31">
        <f>'11-09 Marktäckning'!C35</f>
        <v>4</v>
      </c>
      <c r="D34" s="26">
        <v>40</v>
      </c>
      <c r="E34" s="26">
        <v>50</v>
      </c>
      <c r="F34" s="26"/>
      <c r="G34" s="26"/>
      <c r="H34" s="26"/>
      <c r="I34" s="26"/>
      <c r="J34" s="26"/>
      <c r="K34" s="26"/>
      <c r="L34" s="26"/>
      <c r="M34" s="26"/>
      <c r="N34" s="26">
        <v>60</v>
      </c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7">
        <f t="shared" si="0"/>
        <v>150</v>
      </c>
      <c r="AB34" s="28">
        <f t="shared" si="1"/>
        <v>150</v>
      </c>
      <c r="AC34" s="29">
        <f t="shared" si="2"/>
        <v>0</v>
      </c>
      <c r="AD34" s="30">
        <f t="shared" si="3"/>
        <v>0</v>
      </c>
      <c r="AE34" s="32"/>
    </row>
    <row r="35" spans="1:31" s="15" customFormat="1" ht="24" customHeight="1" x14ac:dyDescent="0.25">
      <c r="A35" s="31">
        <f>'11-09 Marktäckning'!A36</f>
        <v>24</v>
      </c>
      <c r="B35" s="31">
        <f>'11-09 Marktäckning'!B36</f>
        <v>5</v>
      </c>
      <c r="C35" s="31">
        <f>'11-09 Marktäckning'!C36</f>
        <v>4</v>
      </c>
      <c r="D35" s="26">
        <v>100</v>
      </c>
      <c r="E35" s="26">
        <v>100</v>
      </c>
      <c r="F35" s="26"/>
      <c r="G35" s="26"/>
      <c r="H35" s="26"/>
      <c r="I35" s="26"/>
      <c r="J35" s="26"/>
      <c r="K35" s="26"/>
      <c r="L35" s="26"/>
      <c r="M35" s="26"/>
      <c r="N35" s="26">
        <v>97</v>
      </c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7">
        <f t="shared" si="0"/>
        <v>297</v>
      </c>
      <c r="AB35" s="28">
        <f t="shared" si="1"/>
        <v>297</v>
      </c>
      <c r="AC35" s="29">
        <f t="shared" si="2"/>
        <v>0</v>
      </c>
      <c r="AD35" s="30">
        <f t="shared" si="3"/>
        <v>0</v>
      </c>
      <c r="AE35" s="32"/>
    </row>
    <row r="36" spans="1:31" s="15" customFormat="1" ht="24" customHeight="1" x14ac:dyDescent="0.25">
      <c r="A36" s="33"/>
      <c r="B36" s="26"/>
      <c r="C36" s="31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7"/>
      <c r="AB36" s="28"/>
      <c r="AC36" s="29"/>
      <c r="AD36" s="30"/>
      <c r="AE36" s="32"/>
    </row>
    <row r="37" spans="1:31" s="15" customFormat="1" ht="24" customHeight="1" x14ac:dyDescent="0.25">
      <c r="A37" s="33"/>
      <c r="B37" s="26"/>
      <c r="C37" s="31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7"/>
      <c r="AB37" s="28"/>
      <c r="AC37" s="29"/>
      <c r="AD37" s="30"/>
      <c r="AE37" s="32"/>
    </row>
    <row r="38" spans="1:31" x14ac:dyDescent="0.25">
      <c r="A38" s="33"/>
      <c r="B38" s="26"/>
      <c r="C38" s="31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7"/>
      <c r="AB38" s="28"/>
      <c r="AC38" s="29"/>
      <c r="AD38" s="30"/>
      <c r="AE38" s="32"/>
    </row>
  </sheetData>
  <mergeCells count="7">
    <mergeCell ref="D7:E7"/>
    <mergeCell ref="AE9:AE11"/>
    <mergeCell ref="A9:C10"/>
    <mergeCell ref="AA9:AA11"/>
    <mergeCell ref="AB9:AB11"/>
    <mergeCell ref="AC9:AC11"/>
    <mergeCell ref="AD9:AD11"/>
  </mergeCells>
  <pageMargins left="0.7" right="0.7" top="0.75" bottom="0.75" header="0.3" footer="0.3"/>
  <pageSetup paperSize="9" scale="4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E37"/>
  <sheetViews>
    <sheetView tabSelected="1" view="pageBreakPreview" zoomScale="91" zoomScaleNormal="100" zoomScaleSheetLayoutView="91" workbookViewId="0">
      <pane xSplit="3" ySplit="11" topLeftCell="D12" activePane="bottomRight" state="frozen"/>
      <selection pane="topRight" activeCell="D1" sqref="D1"/>
      <selection pane="bottomLeft" activeCell="A12" sqref="A12"/>
      <selection pane="bottomRight" activeCell="D6" sqref="D6"/>
    </sheetView>
  </sheetViews>
  <sheetFormatPr defaultRowHeight="15" x14ac:dyDescent="0.25"/>
  <cols>
    <col min="1" max="1" width="5.42578125" customWidth="1"/>
    <col min="2" max="2" width="4.7109375" customWidth="1"/>
    <col min="3" max="3" width="6.28515625" customWidth="1"/>
    <col min="4" max="4" width="16" bestFit="1" customWidth="1"/>
    <col min="13" max="22" width="0" hidden="1" customWidth="1"/>
    <col min="24" max="26" width="0" hidden="1" customWidth="1"/>
    <col min="27" max="31" width="14.140625" customWidth="1"/>
  </cols>
  <sheetData>
    <row r="1" spans="1:31" ht="21" x14ac:dyDescent="0.35">
      <c r="A1" s="3" t="s">
        <v>45</v>
      </c>
    </row>
    <row r="2" spans="1:31" ht="21" x14ac:dyDescent="0.35">
      <c r="A2" s="3" t="s">
        <v>72</v>
      </c>
      <c r="D2" s="4" t="str">
        <f>'11-09 Marktäckning'!D2</f>
        <v>Örtogräsbekämpning i höstraps, plöjt, höstbehandling</v>
      </c>
    </row>
    <row r="3" spans="1:31" ht="21" x14ac:dyDescent="0.35">
      <c r="A3" s="3" t="s">
        <v>44</v>
      </c>
      <c r="C3" s="4"/>
      <c r="D3" s="4" t="str">
        <f>'11-09 Marktäckning'!D3</f>
        <v>L5-8010P</v>
      </c>
    </row>
    <row r="4" spans="1:31" ht="21" x14ac:dyDescent="0.35">
      <c r="A4" s="3" t="s">
        <v>43</v>
      </c>
      <c r="C4" s="4"/>
      <c r="D4" s="4" t="str">
        <f>'11-09 Marktäckning'!D5</f>
        <v>0561501</v>
      </c>
      <c r="N4" s="14"/>
    </row>
    <row r="5" spans="1:31" ht="21" x14ac:dyDescent="0.35">
      <c r="A5" s="3" t="s">
        <v>42</v>
      </c>
      <c r="C5" s="4"/>
      <c r="D5" s="4" t="str">
        <f>'11-09 Marktäckning'!D4</f>
        <v>I-811-2019</v>
      </c>
    </row>
    <row r="6" spans="1:31" ht="21" x14ac:dyDescent="0.35">
      <c r="A6" s="3"/>
      <c r="C6" s="4"/>
      <c r="D6" s="4" t="s">
        <v>100</v>
      </c>
    </row>
    <row r="7" spans="1:31" ht="21" x14ac:dyDescent="0.35">
      <c r="A7" s="3" t="s">
        <v>41</v>
      </c>
      <c r="C7" s="4"/>
      <c r="D7" s="46">
        <v>43942</v>
      </c>
    </row>
    <row r="8" spans="1:31" ht="15.75" x14ac:dyDescent="0.25">
      <c r="A8" s="1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25"/>
      <c r="S8" s="25"/>
      <c r="T8" s="25"/>
      <c r="U8" s="25"/>
      <c r="V8" s="25"/>
      <c r="W8" s="24"/>
      <c r="X8" s="24"/>
      <c r="Y8" s="24"/>
      <c r="Z8" s="24"/>
      <c r="AA8" s="35"/>
      <c r="AB8" s="37"/>
      <c r="AC8" s="25"/>
      <c r="AD8" s="24"/>
      <c r="AE8" s="38"/>
    </row>
    <row r="9" spans="1:31" ht="21" customHeight="1" x14ac:dyDescent="0.35">
      <c r="A9" s="57"/>
      <c r="B9" s="58"/>
      <c r="C9" s="59"/>
      <c r="D9" s="16" t="s">
        <v>73</v>
      </c>
      <c r="E9" s="17"/>
      <c r="F9" s="18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6" t="s">
        <v>37</v>
      </c>
      <c r="S9" s="19"/>
      <c r="T9" s="19"/>
      <c r="U9" s="19"/>
      <c r="V9" s="19"/>
      <c r="W9" s="16" t="s">
        <v>40</v>
      </c>
      <c r="X9" s="19"/>
      <c r="Y9" s="19"/>
      <c r="Z9" s="19"/>
      <c r="AA9" s="54" t="s">
        <v>36</v>
      </c>
      <c r="AB9" s="54" t="s">
        <v>38</v>
      </c>
      <c r="AC9" s="54" t="s">
        <v>47</v>
      </c>
      <c r="AD9" s="54" t="s">
        <v>39</v>
      </c>
      <c r="AE9" s="54" t="s">
        <v>46</v>
      </c>
    </row>
    <row r="10" spans="1:31" ht="23.25" customHeight="1" x14ac:dyDescent="0.25">
      <c r="A10" s="60"/>
      <c r="B10" s="61"/>
      <c r="C10" s="62"/>
      <c r="D10" s="20">
        <v>1</v>
      </c>
      <c r="E10" s="21">
        <v>2</v>
      </c>
      <c r="F10" s="21">
        <v>3</v>
      </c>
      <c r="G10" s="21">
        <v>4</v>
      </c>
      <c r="H10" s="21">
        <v>5</v>
      </c>
      <c r="I10" s="21">
        <v>6</v>
      </c>
      <c r="J10" s="21">
        <v>7</v>
      </c>
      <c r="K10" s="21">
        <v>8</v>
      </c>
      <c r="L10" s="21">
        <v>9</v>
      </c>
      <c r="M10" s="21">
        <v>10</v>
      </c>
      <c r="N10" s="21">
        <v>11</v>
      </c>
      <c r="O10" s="21">
        <v>12</v>
      </c>
      <c r="P10" s="21">
        <v>13</v>
      </c>
      <c r="Q10" s="21">
        <v>14</v>
      </c>
      <c r="R10" s="21">
        <v>15</v>
      </c>
      <c r="S10" s="20">
        <v>16</v>
      </c>
      <c r="T10" s="21">
        <v>17</v>
      </c>
      <c r="U10" s="21">
        <v>18</v>
      </c>
      <c r="V10" s="21">
        <v>19</v>
      </c>
      <c r="W10" s="21">
        <v>20</v>
      </c>
      <c r="X10" s="21">
        <v>21</v>
      </c>
      <c r="Y10" s="21">
        <v>22</v>
      </c>
      <c r="Z10" s="21">
        <v>23</v>
      </c>
      <c r="AA10" s="55"/>
      <c r="AB10" s="55"/>
      <c r="AC10" s="55"/>
      <c r="AD10" s="55"/>
      <c r="AE10" s="55"/>
    </row>
    <row r="11" spans="1:31" ht="48" customHeight="1" x14ac:dyDescent="0.25">
      <c r="A11" s="22" t="s">
        <v>0</v>
      </c>
      <c r="B11" s="22" t="s">
        <v>1</v>
      </c>
      <c r="C11" s="22" t="s">
        <v>2</v>
      </c>
      <c r="D11" s="23" t="str">
        <f>'03-26 marktäckning'!D11</f>
        <v>Blåklint</v>
      </c>
      <c r="E11" s="23" t="str">
        <f>'03-26 marktäckning'!E11</f>
        <v>Kornvallmo</v>
      </c>
      <c r="F11" s="23" t="str">
        <f>'03-26 marktäckning'!F11</f>
        <v>Åkerveronika</v>
      </c>
      <c r="G11" s="23" t="str">
        <f>'03-26 marktäckning'!G11</f>
        <v>Åkerviol</v>
      </c>
      <c r="H11" s="23" t="str">
        <f>'03-26 marktäckning'!H11</f>
        <v>Mjuknäva</v>
      </c>
      <c r="I11" s="23" t="str">
        <f>'03-26 marktäckning'!I11</f>
        <v>Baldersbrå</v>
      </c>
      <c r="J11" s="23" t="str">
        <f>'03-26 marktäckning'!J11</f>
        <v>Lomme</v>
      </c>
      <c r="K11" s="23" t="str">
        <f>'03-26 marktäckning'!K11</f>
        <v>Riddarsporre</v>
      </c>
      <c r="L11" s="23" t="s">
        <v>99</v>
      </c>
      <c r="M11" s="23" t="str">
        <f>'03-26 marktäckning'!M11</f>
        <v>J</v>
      </c>
      <c r="N11" s="23">
        <f>'03-26 marktäckning'!N11</f>
        <v>0</v>
      </c>
      <c r="O11" s="23">
        <f>'03-26 marktäckning'!O11</f>
        <v>0</v>
      </c>
      <c r="P11" s="23" t="str">
        <f>'03-26 marktäckning'!P11</f>
        <v>M</v>
      </c>
      <c r="Q11" s="23" t="str">
        <f>'03-26 marktäckning'!Q11</f>
        <v>N</v>
      </c>
      <c r="R11" s="23" t="s">
        <v>63</v>
      </c>
      <c r="S11" s="23" t="s">
        <v>64</v>
      </c>
      <c r="T11" s="23" t="s">
        <v>65</v>
      </c>
      <c r="U11" s="23" t="s">
        <v>66</v>
      </c>
      <c r="V11" s="23" t="s">
        <v>67</v>
      </c>
      <c r="W11" s="23" t="s">
        <v>22</v>
      </c>
      <c r="X11" s="23" t="s">
        <v>69</v>
      </c>
      <c r="Y11" s="23" t="s">
        <v>70</v>
      </c>
      <c r="Z11" s="23" t="s">
        <v>71</v>
      </c>
      <c r="AA11" s="56"/>
      <c r="AB11" s="56"/>
      <c r="AC11" s="56"/>
      <c r="AD11" s="56"/>
      <c r="AE11" s="56"/>
    </row>
    <row r="12" spans="1:31" s="15" customFormat="1" ht="24" customHeight="1" x14ac:dyDescent="0.25">
      <c r="A12" s="31">
        <f>'11-09 Marktäckning'!A13</f>
        <v>1</v>
      </c>
      <c r="B12" s="31">
        <f>'11-09 Marktäckning'!B13</f>
        <v>1</v>
      </c>
      <c r="C12" s="31">
        <f>'11-09 Marktäckning'!C13</f>
        <v>1</v>
      </c>
      <c r="D12" s="26">
        <v>50</v>
      </c>
      <c r="E12" s="26">
        <v>10</v>
      </c>
      <c r="F12" s="26">
        <v>3</v>
      </c>
      <c r="G12" s="26">
        <v>3</v>
      </c>
      <c r="H12" s="26">
        <v>2</v>
      </c>
      <c r="I12" s="26">
        <v>0</v>
      </c>
      <c r="J12" s="26">
        <v>3</v>
      </c>
      <c r="K12" s="26">
        <v>2</v>
      </c>
      <c r="L12" s="26">
        <v>1</v>
      </c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7">
        <f>AB12+AC12+AD12+AE12</f>
        <v>74</v>
      </c>
      <c r="AB12" s="28">
        <f>SUM(D12:Q12)</f>
        <v>74</v>
      </c>
      <c r="AC12" s="29">
        <f>SUM(R12:V12)</f>
        <v>0</v>
      </c>
      <c r="AD12" s="30">
        <f>SUM(W12:Z12)</f>
        <v>0</v>
      </c>
      <c r="AE12" s="32"/>
    </row>
    <row r="13" spans="1:31" s="15" customFormat="1" ht="24" customHeight="1" x14ac:dyDescent="0.25">
      <c r="A13" s="31">
        <f>'11-09 Marktäckning'!A14</f>
        <v>2</v>
      </c>
      <c r="B13" s="31">
        <f>'11-09 Marktäckning'!B14</f>
        <v>5</v>
      </c>
      <c r="C13" s="31">
        <f>'11-09 Marktäckning'!C14</f>
        <v>1</v>
      </c>
      <c r="D13" s="26">
        <v>0</v>
      </c>
      <c r="E13" s="26">
        <v>0</v>
      </c>
      <c r="F13" s="26">
        <v>1</v>
      </c>
      <c r="G13" s="26">
        <v>5</v>
      </c>
      <c r="H13" s="26">
        <v>0</v>
      </c>
      <c r="I13" s="26">
        <v>0</v>
      </c>
      <c r="J13" s="26">
        <v>0.5</v>
      </c>
      <c r="K13" s="26">
        <v>0</v>
      </c>
      <c r="L13" s="26">
        <v>0</v>
      </c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>
        <v>0</v>
      </c>
      <c r="X13" s="26"/>
      <c r="Y13" s="26"/>
      <c r="Z13" s="26"/>
      <c r="AA13" s="27">
        <f t="shared" ref="AA13:AA35" si="0">AB13+AC13+AD13+AE13</f>
        <v>6.5</v>
      </c>
      <c r="AB13" s="28">
        <f t="shared" ref="AB13:AB35" si="1">SUM(D13:Q13)</f>
        <v>6.5</v>
      </c>
      <c r="AC13" s="29">
        <f t="shared" ref="AC13:AC35" si="2">SUM(R13:V13)</f>
        <v>0</v>
      </c>
      <c r="AD13" s="30">
        <f t="shared" ref="AD13:AD35" si="3">SUM(W13:Z13)</f>
        <v>0</v>
      </c>
      <c r="AE13" s="32"/>
    </row>
    <row r="14" spans="1:31" s="15" customFormat="1" ht="24" customHeight="1" x14ac:dyDescent="0.25">
      <c r="A14" s="31">
        <f>'11-09 Marktäckning'!A15</f>
        <v>3</v>
      </c>
      <c r="B14" s="31">
        <f>'11-09 Marktäckning'!B15</f>
        <v>2</v>
      </c>
      <c r="C14" s="31">
        <f>'11-09 Marktäckning'!C15</f>
        <v>1</v>
      </c>
      <c r="D14" s="26">
        <v>0</v>
      </c>
      <c r="E14" s="26">
        <v>0</v>
      </c>
      <c r="F14" s="26">
        <v>1</v>
      </c>
      <c r="G14" s="26">
        <v>10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>
        <v>0</v>
      </c>
      <c r="X14" s="26"/>
      <c r="Y14" s="26"/>
      <c r="Z14" s="26"/>
      <c r="AA14" s="27">
        <f t="shared" si="0"/>
        <v>11</v>
      </c>
      <c r="AB14" s="28">
        <f t="shared" si="1"/>
        <v>11</v>
      </c>
      <c r="AC14" s="29">
        <f t="shared" si="2"/>
        <v>0</v>
      </c>
      <c r="AD14" s="30">
        <f t="shared" si="3"/>
        <v>0</v>
      </c>
      <c r="AE14" s="32"/>
    </row>
    <row r="15" spans="1:31" s="15" customFormat="1" ht="24" customHeight="1" x14ac:dyDescent="0.25">
      <c r="A15" s="31">
        <f>'11-09 Marktäckning'!A16</f>
        <v>4</v>
      </c>
      <c r="B15" s="31">
        <f>'11-09 Marktäckning'!B16</f>
        <v>3</v>
      </c>
      <c r="C15" s="31">
        <f>'11-09 Marktäckning'!C16</f>
        <v>1</v>
      </c>
      <c r="D15" s="26">
        <v>30</v>
      </c>
      <c r="E15" s="26">
        <v>5</v>
      </c>
      <c r="F15" s="26">
        <v>0</v>
      </c>
      <c r="G15" s="26">
        <v>3</v>
      </c>
      <c r="H15" s="26">
        <v>0</v>
      </c>
      <c r="I15" s="26">
        <v>0</v>
      </c>
      <c r="J15" s="26">
        <v>3</v>
      </c>
      <c r="K15" s="26">
        <v>2</v>
      </c>
      <c r="L15" s="26">
        <v>0</v>
      </c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>
        <v>0</v>
      </c>
      <c r="X15" s="26"/>
      <c r="Y15" s="26"/>
      <c r="Z15" s="26"/>
      <c r="AA15" s="27">
        <f t="shared" si="0"/>
        <v>43</v>
      </c>
      <c r="AB15" s="28">
        <f t="shared" si="1"/>
        <v>43</v>
      </c>
      <c r="AC15" s="29">
        <f t="shared" si="2"/>
        <v>0</v>
      </c>
      <c r="AD15" s="30">
        <f t="shared" si="3"/>
        <v>0</v>
      </c>
      <c r="AE15" s="32"/>
    </row>
    <row r="16" spans="1:31" s="15" customFormat="1" ht="24" customHeight="1" x14ac:dyDescent="0.25">
      <c r="A16" s="31">
        <f>'11-09 Marktäckning'!A17</f>
        <v>5</v>
      </c>
      <c r="B16" s="31">
        <f>'11-09 Marktäckning'!B17</f>
        <v>6</v>
      </c>
      <c r="C16" s="31">
        <f>'11-09 Marktäckning'!C17</f>
        <v>1</v>
      </c>
      <c r="D16" s="26">
        <v>0</v>
      </c>
      <c r="E16" s="26">
        <v>0</v>
      </c>
      <c r="F16" s="26">
        <v>2</v>
      </c>
      <c r="G16" s="26">
        <v>2</v>
      </c>
      <c r="H16" s="26">
        <v>0</v>
      </c>
      <c r="I16" s="26">
        <v>0</v>
      </c>
      <c r="J16" s="26">
        <v>3</v>
      </c>
      <c r="K16" s="26">
        <v>0</v>
      </c>
      <c r="L16" s="26">
        <v>0</v>
      </c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>
        <v>0</v>
      </c>
      <c r="X16" s="26"/>
      <c r="Y16" s="26"/>
      <c r="Z16" s="26"/>
      <c r="AA16" s="27">
        <f t="shared" si="0"/>
        <v>7</v>
      </c>
      <c r="AB16" s="28">
        <f t="shared" si="1"/>
        <v>7</v>
      </c>
      <c r="AC16" s="29">
        <f t="shared" si="2"/>
        <v>0</v>
      </c>
      <c r="AD16" s="30">
        <f t="shared" si="3"/>
        <v>0</v>
      </c>
      <c r="AE16" s="32"/>
    </row>
    <row r="17" spans="1:31" s="15" customFormat="1" ht="24" customHeight="1" x14ac:dyDescent="0.25">
      <c r="A17" s="31">
        <f>'11-09 Marktäckning'!A18</f>
        <v>6</v>
      </c>
      <c r="B17" s="31">
        <f>'11-09 Marktäckning'!B18</f>
        <v>4</v>
      </c>
      <c r="C17" s="31">
        <f>'11-09 Marktäckning'!C18</f>
        <v>1</v>
      </c>
      <c r="D17" s="26">
        <v>0</v>
      </c>
      <c r="E17" s="26">
        <v>0</v>
      </c>
      <c r="F17" s="26">
        <v>5</v>
      </c>
      <c r="G17" s="26">
        <v>5</v>
      </c>
      <c r="H17" s="26">
        <v>0</v>
      </c>
      <c r="I17" s="26">
        <v>0</v>
      </c>
      <c r="J17" s="26">
        <v>1</v>
      </c>
      <c r="K17" s="26">
        <v>0</v>
      </c>
      <c r="L17" s="26">
        <v>0</v>
      </c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>
        <v>0</v>
      </c>
      <c r="X17" s="26"/>
      <c r="Y17" s="26"/>
      <c r="Z17" s="26"/>
      <c r="AA17" s="27">
        <f t="shared" si="0"/>
        <v>11</v>
      </c>
      <c r="AB17" s="28">
        <f t="shared" si="1"/>
        <v>11</v>
      </c>
      <c r="AC17" s="29">
        <f t="shared" si="2"/>
        <v>0</v>
      </c>
      <c r="AD17" s="30">
        <f t="shared" si="3"/>
        <v>0</v>
      </c>
      <c r="AE17" s="32"/>
    </row>
    <row r="18" spans="1:31" s="15" customFormat="1" ht="24" customHeight="1" x14ac:dyDescent="0.25">
      <c r="A18" s="31">
        <f>'11-09 Marktäckning'!A19</f>
        <v>7</v>
      </c>
      <c r="B18" s="31">
        <f>'11-09 Marktäckning'!B19</f>
        <v>1</v>
      </c>
      <c r="C18" s="31">
        <f>'11-09 Marktäckning'!C19</f>
        <v>2</v>
      </c>
      <c r="D18" s="26">
        <v>40</v>
      </c>
      <c r="E18" s="26">
        <v>10</v>
      </c>
      <c r="F18" s="26">
        <v>10</v>
      </c>
      <c r="G18" s="26">
        <v>1</v>
      </c>
      <c r="H18" s="26">
        <v>2</v>
      </c>
      <c r="I18" s="26">
        <v>0</v>
      </c>
      <c r="J18" s="26">
        <v>3</v>
      </c>
      <c r="K18" s="26">
        <v>1</v>
      </c>
      <c r="L18" s="26">
        <v>1</v>
      </c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>
        <v>0</v>
      </c>
      <c r="X18" s="26"/>
      <c r="Y18" s="26"/>
      <c r="Z18" s="26"/>
      <c r="AA18" s="27">
        <f t="shared" si="0"/>
        <v>68</v>
      </c>
      <c r="AB18" s="28">
        <f t="shared" si="1"/>
        <v>68</v>
      </c>
      <c r="AC18" s="29">
        <f t="shared" si="2"/>
        <v>0</v>
      </c>
      <c r="AD18" s="30">
        <f t="shared" si="3"/>
        <v>0</v>
      </c>
      <c r="AE18" s="32"/>
    </row>
    <row r="19" spans="1:31" s="15" customFormat="1" ht="24" customHeight="1" x14ac:dyDescent="0.25">
      <c r="A19" s="31">
        <f>'11-09 Marktäckning'!A20</f>
        <v>8</v>
      </c>
      <c r="B19" s="31">
        <f>'11-09 Marktäckning'!B20</f>
        <v>3</v>
      </c>
      <c r="C19" s="31">
        <f>'11-09 Marktäckning'!C20</f>
        <v>2</v>
      </c>
      <c r="D19" s="26">
        <v>25</v>
      </c>
      <c r="E19" s="26">
        <v>5</v>
      </c>
      <c r="F19" s="26">
        <v>1</v>
      </c>
      <c r="G19" s="26">
        <v>2</v>
      </c>
      <c r="H19" s="26">
        <v>0</v>
      </c>
      <c r="I19" s="26">
        <v>0</v>
      </c>
      <c r="J19" s="26">
        <v>3</v>
      </c>
      <c r="K19" s="26">
        <v>1</v>
      </c>
      <c r="L19" s="26">
        <v>0.1</v>
      </c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>
        <v>0</v>
      </c>
      <c r="X19" s="26"/>
      <c r="Y19" s="26"/>
      <c r="Z19" s="26"/>
      <c r="AA19" s="27">
        <f t="shared" si="0"/>
        <v>37.1</v>
      </c>
      <c r="AB19" s="28">
        <f t="shared" si="1"/>
        <v>37.1</v>
      </c>
      <c r="AC19" s="29">
        <f t="shared" si="2"/>
        <v>0</v>
      </c>
      <c r="AD19" s="30">
        <f t="shared" si="3"/>
        <v>0</v>
      </c>
      <c r="AE19" s="32"/>
    </row>
    <row r="20" spans="1:31" s="15" customFormat="1" ht="24" customHeight="1" x14ac:dyDescent="0.25">
      <c r="A20" s="31">
        <f>'11-09 Marktäckning'!A21</f>
        <v>9</v>
      </c>
      <c r="B20" s="31">
        <f>'11-09 Marktäckning'!B21</f>
        <v>5</v>
      </c>
      <c r="C20" s="31">
        <f>'11-09 Marktäckning'!C21</f>
        <v>2</v>
      </c>
      <c r="D20" s="26">
        <v>0</v>
      </c>
      <c r="E20" s="26">
        <v>0</v>
      </c>
      <c r="F20" s="26">
        <v>0.5</v>
      </c>
      <c r="G20" s="26">
        <v>5</v>
      </c>
      <c r="H20" s="26">
        <v>0</v>
      </c>
      <c r="I20" s="26">
        <v>0</v>
      </c>
      <c r="J20" s="26">
        <v>0.5</v>
      </c>
      <c r="K20" s="26">
        <v>0</v>
      </c>
      <c r="L20" s="26">
        <v>0</v>
      </c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>
        <v>0</v>
      </c>
      <c r="X20" s="26"/>
      <c r="Y20" s="26"/>
      <c r="Z20" s="26"/>
      <c r="AA20" s="27">
        <f t="shared" si="0"/>
        <v>6</v>
      </c>
      <c r="AB20" s="28">
        <f t="shared" si="1"/>
        <v>6</v>
      </c>
      <c r="AC20" s="29">
        <f t="shared" si="2"/>
        <v>0</v>
      </c>
      <c r="AD20" s="30">
        <f t="shared" si="3"/>
        <v>0</v>
      </c>
      <c r="AE20" s="32"/>
    </row>
    <row r="21" spans="1:31" s="15" customFormat="1" ht="24" customHeight="1" x14ac:dyDescent="0.25">
      <c r="A21" s="31">
        <f>'11-09 Marktäckning'!A22</f>
        <v>10</v>
      </c>
      <c r="B21" s="31">
        <f>'11-09 Marktäckning'!B22</f>
        <v>6</v>
      </c>
      <c r="C21" s="31">
        <f>'11-09 Marktäckning'!C22</f>
        <v>2</v>
      </c>
      <c r="D21" s="26">
        <v>0</v>
      </c>
      <c r="E21" s="26">
        <v>0</v>
      </c>
      <c r="F21" s="26">
        <v>1</v>
      </c>
      <c r="G21" s="26">
        <v>3</v>
      </c>
      <c r="H21" s="26">
        <v>0</v>
      </c>
      <c r="I21" s="26">
        <v>0</v>
      </c>
      <c r="J21" s="26">
        <v>5</v>
      </c>
      <c r="K21" s="26">
        <v>0</v>
      </c>
      <c r="L21" s="26">
        <v>0</v>
      </c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>
        <v>0</v>
      </c>
      <c r="X21" s="26"/>
      <c r="Y21" s="26"/>
      <c r="Z21" s="26"/>
      <c r="AA21" s="27">
        <f t="shared" si="0"/>
        <v>9</v>
      </c>
      <c r="AB21" s="28">
        <f t="shared" si="1"/>
        <v>9</v>
      </c>
      <c r="AC21" s="29">
        <f t="shared" si="2"/>
        <v>0</v>
      </c>
      <c r="AD21" s="30">
        <f t="shared" si="3"/>
        <v>0</v>
      </c>
      <c r="AE21" s="32"/>
    </row>
    <row r="22" spans="1:31" s="15" customFormat="1" ht="24" customHeight="1" x14ac:dyDescent="0.25">
      <c r="A22" s="31">
        <f>'11-09 Marktäckning'!A23</f>
        <v>11</v>
      </c>
      <c r="B22" s="31">
        <f>'11-09 Marktäckning'!B23</f>
        <v>2</v>
      </c>
      <c r="C22" s="31">
        <f>'11-09 Marktäckning'!C23</f>
        <v>2</v>
      </c>
      <c r="D22" s="26">
        <v>0</v>
      </c>
      <c r="E22" s="26">
        <v>0</v>
      </c>
      <c r="F22" s="26">
        <v>1</v>
      </c>
      <c r="G22" s="26">
        <v>10</v>
      </c>
      <c r="H22" s="26">
        <v>0</v>
      </c>
      <c r="I22" s="26">
        <v>0</v>
      </c>
      <c r="J22" s="26">
        <v>0</v>
      </c>
      <c r="K22" s="26">
        <v>0</v>
      </c>
      <c r="L22" s="26">
        <v>0</v>
      </c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>
        <v>0</v>
      </c>
      <c r="X22" s="26"/>
      <c r="Y22" s="26"/>
      <c r="Z22" s="26"/>
      <c r="AA22" s="27">
        <f t="shared" si="0"/>
        <v>11</v>
      </c>
      <c r="AB22" s="28">
        <f t="shared" si="1"/>
        <v>11</v>
      </c>
      <c r="AC22" s="29">
        <f t="shared" si="2"/>
        <v>0</v>
      </c>
      <c r="AD22" s="30">
        <f t="shared" si="3"/>
        <v>0</v>
      </c>
      <c r="AE22" s="32"/>
    </row>
    <row r="23" spans="1:31" s="15" customFormat="1" ht="24" customHeight="1" x14ac:dyDescent="0.25">
      <c r="A23" s="31">
        <f>'11-09 Marktäckning'!A24</f>
        <v>12</v>
      </c>
      <c r="B23" s="31">
        <f>'11-09 Marktäckning'!B24</f>
        <v>4</v>
      </c>
      <c r="C23" s="31">
        <f>'11-09 Marktäckning'!C24</f>
        <v>2</v>
      </c>
      <c r="D23" s="26">
        <v>0</v>
      </c>
      <c r="E23" s="26">
        <v>0</v>
      </c>
      <c r="F23" s="26">
        <v>1</v>
      </c>
      <c r="G23" s="26">
        <v>7</v>
      </c>
      <c r="H23" s="26">
        <v>0</v>
      </c>
      <c r="I23" s="26">
        <v>0</v>
      </c>
      <c r="J23" s="26">
        <v>0</v>
      </c>
      <c r="K23" s="26">
        <v>0</v>
      </c>
      <c r="L23" s="26">
        <v>0</v>
      </c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>
        <v>0</v>
      </c>
      <c r="X23" s="26"/>
      <c r="Y23" s="26"/>
      <c r="Z23" s="26"/>
      <c r="AA23" s="27">
        <f t="shared" si="0"/>
        <v>8</v>
      </c>
      <c r="AB23" s="28">
        <f t="shared" si="1"/>
        <v>8</v>
      </c>
      <c r="AC23" s="29">
        <f t="shared" si="2"/>
        <v>0</v>
      </c>
      <c r="AD23" s="30">
        <f t="shared" si="3"/>
        <v>0</v>
      </c>
      <c r="AE23" s="32"/>
    </row>
    <row r="24" spans="1:31" s="15" customFormat="1" ht="24" customHeight="1" x14ac:dyDescent="0.25">
      <c r="A24" s="31">
        <f>'11-09 Marktäckning'!A25</f>
        <v>13</v>
      </c>
      <c r="B24" s="31">
        <f>'11-09 Marktäckning'!B25</f>
        <v>4</v>
      </c>
      <c r="C24" s="31">
        <f>'11-09 Marktäckning'!C25</f>
        <v>3</v>
      </c>
      <c r="D24" s="26">
        <v>0</v>
      </c>
      <c r="E24" s="26">
        <v>0</v>
      </c>
      <c r="F24" s="26">
        <v>5</v>
      </c>
      <c r="G24" s="26">
        <v>7</v>
      </c>
      <c r="H24" s="26">
        <v>0</v>
      </c>
      <c r="I24" s="26">
        <v>0</v>
      </c>
      <c r="J24" s="26">
        <v>0</v>
      </c>
      <c r="K24" s="26">
        <v>0</v>
      </c>
      <c r="L24" s="26">
        <v>0</v>
      </c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>
        <v>0</v>
      </c>
      <c r="X24" s="26"/>
      <c r="Y24" s="26"/>
      <c r="Z24" s="26"/>
      <c r="AA24" s="27">
        <f t="shared" si="0"/>
        <v>12</v>
      </c>
      <c r="AB24" s="28">
        <f t="shared" si="1"/>
        <v>12</v>
      </c>
      <c r="AC24" s="29">
        <f t="shared" si="2"/>
        <v>0</v>
      </c>
      <c r="AD24" s="30">
        <f t="shared" si="3"/>
        <v>0</v>
      </c>
      <c r="AE24" s="32"/>
    </row>
    <row r="25" spans="1:31" s="15" customFormat="1" ht="24" customHeight="1" x14ac:dyDescent="0.25">
      <c r="A25" s="31">
        <f>'11-09 Marktäckning'!A26</f>
        <v>14</v>
      </c>
      <c r="B25" s="31">
        <f>'11-09 Marktäckning'!B26</f>
        <v>2</v>
      </c>
      <c r="C25" s="31">
        <f>'11-09 Marktäckning'!C26</f>
        <v>3</v>
      </c>
      <c r="D25" s="26">
        <v>0</v>
      </c>
      <c r="E25" s="26">
        <v>0</v>
      </c>
      <c r="F25" s="26">
        <v>1</v>
      </c>
      <c r="G25" s="26">
        <v>10</v>
      </c>
      <c r="H25" s="26">
        <v>0</v>
      </c>
      <c r="I25" s="26">
        <v>0</v>
      </c>
      <c r="J25" s="26">
        <v>0</v>
      </c>
      <c r="K25" s="26">
        <v>0</v>
      </c>
      <c r="L25" s="26">
        <v>0</v>
      </c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>
        <v>0</v>
      </c>
      <c r="X25" s="26"/>
      <c r="Y25" s="26"/>
      <c r="Z25" s="26"/>
      <c r="AA25" s="27">
        <f t="shared" si="0"/>
        <v>11</v>
      </c>
      <c r="AB25" s="28">
        <f t="shared" si="1"/>
        <v>11</v>
      </c>
      <c r="AC25" s="29">
        <f t="shared" si="2"/>
        <v>0</v>
      </c>
      <c r="AD25" s="30">
        <f t="shared" si="3"/>
        <v>0</v>
      </c>
      <c r="AE25" s="32"/>
    </row>
    <row r="26" spans="1:31" s="15" customFormat="1" ht="24" customHeight="1" x14ac:dyDescent="0.25">
      <c r="A26" s="31">
        <f>'11-09 Marktäckning'!A27</f>
        <v>15</v>
      </c>
      <c r="B26" s="31">
        <f>'11-09 Marktäckning'!B27</f>
        <v>3</v>
      </c>
      <c r="C26" s="31">
        <f>'11-09 Marktäckning'!C27</f>
        <v>3</v>
      </c>
      <c r="D26" s="26">
        <v>20</v>
      </c>
      <c r="E26" s="26">
        <v>15</v>
      </c>
      <c r="F26" s="26">
        <v>1</v>
      </c>
      <c r="G26" s="26">
        <v>5</v>
      </c>
      <c r="H26" s="26">
        <v>0</v>
      </c>
      <c r="I26" s="26">
        <v>0</v>
      </c>
      <c r="J26" s="26">
        <v>2</v>
      </c>
      <c r="K26" s="26">
        <v>2</v>
      </c>
      <c r="L26" s="26">
        <v>0</v>
      </c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>
        <v>0</v>
      </c>
      <c r="X26" s="26"/>
      <c r="Y26" s="26"/>
      <c r="Z26" s="26"/>
      <c r="AA26" s="27">
        <f t="shared" si="0"/>
        <v>45</v>
      </c>
      <c r="AB26" s="28">
        <f t="shared" si="1"/>
        <v>45</v>
      </c>
      <c r="AC26" s="29">
        <f t="shared" si="2"/>
        <v>0</v>
      </c>
      <c r="AD26" s="30">
        <f t="shared" si="3"/>
        <v>0</v>
      </c>
      <c r="AE26" s="32"/>
    </row>
    <row r="27" spans="1:31" s="15" customFormat="1" ht="24" customHeight="1" x14ac:dyDescent="0.25">
      <c r="A27" s="31">
        <f>'11-09 Marktäckning'!A28</f>
        <v>16</v>
      </c>
      <c r="B27" s="31">
        <f>'11-09 Marktäckning'!B28</f>
        <v>5</v>
      </c>
      <c r="C27" s="31">
        <f>'11-09 Marktäckning'!C28</f>
        <v>3</v>
      </c>
      <c r="D27" s="26">
        <v>0</v>
      </c>
      <c r="E27" s="26">
        <v>0</v>
      </c>
      <c r="F27" s="26">
        <v>1</v>
      </c>
      <c r="G27" s="26">
        <v>2</v>
      </c>
      <c r="H27" s="26">
        <v>0</v>
      </c>
      <c r="I27" s="26">
        <v>0</v>
      </c>
      <c r="J27" s="26">
        <v>1</v>
      </c>
      <c r="K27" s="26">
        <v>0</v>
      </c>
      <c r="L27" s="26">
        <v>0</v>
      </c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>
        <v>0</v>
      </c>
      <c r="X27" s="26"/>
      <c r="Y27" s="26"/>
      <c r="Z27" s="26"/>
      <c r="AA27" s="27">
        <f t="shared" si="0"/>
        <v>4</v>
      </c>
      <c r="AB27" s="28">
        <f t="shared" si="1"/>
        <v>4</v>
      </c>
      <c r="AC27" s="29">
        <f t="shared" si="2"/>
        <v>0</v>
      </c>
      <c r="AD27" s="30">
        <f t="shared" si="3"/>
        <v>0</v>
      </c>
      <c r="AE27" s="32"/>
    </row>
    <row r="28" spans="1:31" s="15" customFormat="1" ht="24" customHeight="1" x14ac:dyDescent="0.25">
      <c r="A28" s="31">
        <f>'11-09 Marktäckning'!A29</f>
        <v>17</v>
      </c>
      <c r="B28" s="31">
        <f>'11-09 Marktäckning'!B29</f>
        <v>1</v>
      </c>
      <c r="C28" s="31">
        <f>'11-09 Marktäckning'!C29</f>
        <v>3</v>
      </c>
      <c r="D28" s="26">
        <v>40</v>
      </c>
      <c r="E28" s="26">
        <v>15</v>
      </c>
      <c r="F28" s="26">
        <v>10</v>
      </c>
      <c r="G28" s="26">
        <v>1</v>
      </c>
      <c r="H28" s="26">
        <v>3</v>
      </c>
      <c r="I28" s="26">
        <v>0</v>
      </c>
      <c r="J28" s="26">
        <v>3</v>
      </c>
      <c r="K28" s="26">
        <v>2</v>
      </c>
      <c r="L28" s="26">
        <v>0.1</v>
      </c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>
        <v>0</v>
      </c>
      <c r="X28" s="26"/>
      <c r="Y28" s="26"/>
      <c r="Z28" s="26"/>
      <c r="AA28" s="27">
        <f t="shared" si="0"/>
        <v>74.099999999999994</v>
      </c>
      <c r="AB28" s="28">
        <f t="shared" si="1"/>
        <v>74.099999999999994</v>
      </c>
      <c r="AC28" s="29">
        <f t="shared" si="2"/>
        <v>0</v>
      </c>
      <c r="AD28" s="30">
        <f t="shared" si="3"/>
        <v>0</v>
      </c>
      <c r="AE28" s="32"/>
    </row>
    <row r="29" spans="1:31" s="15" customFormat="1" ht="24" customHeight="1" x14ac:dyDescent="0.25">
      <c r="A29" s="31">
        <f>'11-09 Marktäckning'!A30</f>
        <v>18</v>
      </c>
      <c r="B29" s="31">
        <f>'11-09 Marktäckning'!B30</f>
        <v>6</v>
      </c>
      <c r="C29" s="31">
        <f>'11-09 Marktäckning'!C30</f>
        <v>3</v>
      </c>
      <c r="D29" s="26">
        <v>0</v>
      </c>
      <c r="E29" s="26">
        <v>0</v>
      </c>
      <c r="F29" s="26">
        <v>2</v>
      </c>
      <c r="G29" s="26">
        <v>2</v>
      </c>
      <c r="H29" s="26">
        <v>0</v>
      </c>
      <c r="I29" s="26">
        <v>0</v>
      </c>
      <c r="J29" s="26">
        <v>3</v>
      </c>
      <c r="K29" s="26">
        <v>0</v>
      </c>
      <c r="L29" s="26">
        <v>0</v>
      </c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>
        <v>0</v>
      </c>
      <c r="X29" s="26"/>
      <c r="Y29" s="26"/>
      <c r="Z29" s="26"/>
      <c r="AA29" s="27">
        <f t="shared" si="0"/>
        <v>7</v>
      </c>
      <c r="AB29" s="28">
        <f t="shared" si="1"/>
        <v>7</v>
      </c>
      <c r="AC29" s="29">
        <f t="shared" si="2"/>
        <v>0</v>
      </c>
      <c r="AD29" s="30">
        <f t="shared" si="3"/>
        <v>0</v>
      </c>
      <c r="AE29" s="32"/>
    </row>
    <row r="30" spans="1:31" s="15" customFormat="1" ht="24" customHeight="1" x14ac:dyDescent="0.25">
      <c r="A30" s="31">
        <f>'11-09 Marktäckning'!A31</f>
        <v>19</v>
      </c>
      <c r="B30" s="31">
        <f>'11-09 Marktäckning'!B31</f>
        <v>2</v>
      </c>
      <c r="C30" s="31">
        <f>'11-09 Marktäckning'!C31</f>
        <v>4</v>
      </c>
      <c r="D30" s="26">
        <v>0</v>
      </c>
      <c r="E30" s="26">
        <v>0.1</v>
      </c>
      <c r="F30" s="26">
        <v>0.5</v>
      </c>
      <c r="G30" s="26">
        <v>10</v>
      </c>
      <c r="H30" s="26">
        <v>0.2</v>
      </c>
      <c r="I30" s="26">
        <v>0</v>
      </c>
      <c r="J30" s="26">
        <v>0</v>
      </c>
      <c r="K30" s="26">
        <v>0</v>
      </c>
      <c r="L30" s="26">
        <v>0</v>
      </c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>
        <v>0</v>
      </c>
      <c r="X30" s="26"/>
      <c r="Y30" s="26"/>
      <c r="Z30" s="26"/>
      <c r="AA30" s="27">
        <f t="shared" si="0"/>
        <v>10.799999999999999</v>
      </c>
      <c r="AB30" s="28">
        <f t="shared" si="1"/>
        <v>10.799999999999999</v>
      </c>
      <c r="AC30" s="29">
        <f t="shared" si="2"/>
        <v>0</v>
      </c>
      <c r="AD30" s="30">
        <f t="shared" si="3"/>
        <v>0</v>
      </c>
      <c r="AE30" s="32"/>
    </row>
    <row r="31" spans="1:31" s="15" customFormat="1" ht="24" customHeight="1" x14ac:dyDescent="0.25">
      <c r="A31" s="31">
        <f>'11-09 Marktäckning'!A32</f>
        <v>20</v>
      </c>
      <c r="B31" s="31">
        <f>'11-09 Marktäckning'!B32</f>
        <v>6</v>
      </c>
      <c r="C31" s="31">
        <f>'11-09 Marktäckning'!C32</f>
        <v>4</v>
      </c>
      <c r="D31" s="26">
        <v>0</v>
      </c>
      <c r="E31" s="26">
        <v>0</v>
      </c>
      <c r="F31" s="26">
        <v>2</v>
      </c>
      <c r="G31" s="26">
        <v>3</v>
      </c>
      <c r="H31" s="26">
        <v>0</v>
      </c>
      <c r="I31" s="26">
        <v>0</v>
      </c>
      <c r="J31" s="26">
        <v>3</v>
      </c>
      <c r="K31" s="26">
        <v>0</v>
      </c>
      <c r="L31" s="26">
        <v>0</v>
      </c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>
        <v>0</v>
      </c>
      <c r="X31" s="26"/>
      <c r="Y31" s="26"/>
      <c r="Z31" s="26"/>
      <c r="AA31" s="27">
        <f t="shared" si="0"/>
        <v>8</v>
      </c>
      <c r="AB31" s="28">
        <f t="shared" si="1"/>
        <v>8</v>
      </c>
      <c r="AC31" s="29">
        <f t="shared" si="2"/>
        <v>0</v>
      </c>
      <c r="AD31" s="30">
        <f t="shared" si="3"/>
        <v>0</v>
      </c>
      <c r="AE31" s="32"/>
    </row>
    <row r="32" spans="1:31" s="15" customFormat="1" ht="24" customHeight="1" x14ac:dyDescent="0.25">
      <c r="A32" s="31">
        <f>'11-09 Marktäckning'!A33</f>
        <v>21</v>
      </c>
      <c r="B32" s="31">
        <f>'11-09 Marktäckning'!B33</f>
        <v>1</v>
      </c>
      <c r="C32" s="31">
        <f>'11-09 Marktäckning'!C33</f>
        <v>4</v>
      </c>
      <c r="D32" s="26">
        <v>40</v>
      </c>
      <c r="E32" s="26">
        <v>15</v>
      </c>
      <c r="F32" s="26">
        <v>7</v>
      </c>
      <c r="G32" s="26">
        <v>1</v>
      </c>
      <c r="H32" s="26">
        <v>5</v>
      </c>
      <c r="I32" s="26">
        <v>0</v>
      </c>
      <c r="J32" s="26">
        <v>3</v>
      </c>
      <c r="K32" s="26">
        <v>1</v>
      </c>
      <c r="L32" s="26">
        <v>0</v>
      </c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>
        <v>0</v>
      </c>
      <c r="X32" s="26"/>
      <c r="Y32" s="26"/>
      <c r="Z32" s="26"/>
      <c r="AA32" s="27">
        <f t="shared" si="0"/>
        <v>72</v>
      </c>
      <c r="AB32" s="28">
        <f t="shared" si="1"/>
        <v>72</v>
      </c>
      <c r="AC32" s="29">
        <f t="shared" si="2"/>
        <v>0</v>
      </c>
      <c r="AD32" s="30">
        <f t="shared" si="3"/>
        <v>0</v>
      </c>
      <c r="AE32" s="32"/>
    </row>
    <row r="33" spans="1:31" s="15" customFormat="1" ht="24" customHeight="1" x14ac:dyDescent="0.25">
      <c r="A33" s="31">
        <f>'11-09 Marktäckning'!A34</f>
        <v>22</v>
      </c>
      <c r="B33" s="31">
        <f>'11-09 Marktäckning'!B34</f>
        <v>4</v>
      </c>
      <c r="C33" s="31">
        <f>'11-09 Marktäckning'!C34</f>
        <v>4</v>
      </c>
      <c r="D33" s="26">
        <v>0</v>
      </c>
      <c r="E33" s="26">
        <v>0</v>
      </c>
      <c r="F33" s="26">
        <v>3</v>
      </c>
      <c r="G33" s="26">
        <v>10</v>
      </c>
      <c r="H33" s="26">
        <v>0</v>
      </c>
      <c r="I33" s="26">
        <v>0</v>
      </c>
      <c r="J33" s="26">
        <v>0</v>
      </c>
      <c r="K33" s="26">
        <v>0</v>
      </c>
      <c r="L33" s="26">
        <v>0</v>
      </c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>
        <v>0</v>
      </c>
      <c r="X33" s="26"/>
      <c r="Y33" s="26"/>
      <c r="Z33" s="26"/>
      <c r="AA33" s="27">
        <f t="shared" si="0"/>
        <v>13</v>
      </c>
      <c r="AB33" s="28">
        <f t="shared" si="1"/>
        <v>13</v>
      </c>
      <c r="AC33" s="29">
        <f t="shared" si="2"/>
        <v>0</v>
      </c>
      <c r="AD33" s="30">
        <f t="shared" si="3"/>
        <v>0</v>
      </c>
      <c r="AE33" s="32"/>
    </row>
    <row r="34" spans="1:31" s="15" customFormat="1" ht="24" customHeight="1" x14ac:dyDescent="0.25">
      <c r="A34" s="31">
        <f>'11-09 Marktäckning'!A35</f>
        <v>23</v>
      </c>
      <c r="B34" s="31">
        <f>'11-09 Marktäckning'!B35</f>
        <v>3</v>
      </c>
      <c r="C34" s="31">
        <f>'11-09 Marktäckning'!C35</f>
        <v>4</v>
      </c>
      <c r="D34" s="26">
        <v>15</v>
      </c>
      <c r="E34" s="26">
        <v>10</v>
      </c>
      <c r="F34" s="26">
        <v>3</v>
      </c>
      <c r="G34" s="26">
        <v>5</v>
      </c>
      <c r="H34" s="26">
        <v>0</v>
      </c>
      <c r="I34" s="26">
        <v>0</v>
      </c>
      <c r="J34" s="26">
        <v>2</v>
      </c>
      <c r="K34" s="26">
        <v>1</v>
      </c>
      <c r="L34" s="26">
        <v>0.1</v>
      </c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>
        <v>0</v>
      </c>
      <c r="X34" s="26"/>
      <c r="Y34" s="26"/>
      <c r="Z34" s="26"/>
      <c r="AA34" s="27">
        <f t="shared" si="0"/>
        <v>36.1</v>
      </c>
      <c r="AB34" s="28">
        <f t="shared" si="1"/>
        <v>36.1</v>
      </c>
      <c r="AC34" s="29">
        <f t="shared" si="2"/>
        <v>0</v>
      </c>
      <c r="AD34" s="30">
        <f t="shared" si="3"/>
        <v>0</v>
      </c>
      <c r="AE34" s="32"/>
    </row>
    <row r="35" spans="1:31" s="15" customFormat="1" ht="24" customHeight="1" x14ac:dyDescent="0.25">
      <c r="A35" s="31">
        <f>'11-09 Marktäckning'!A36</f>
        <v>24</v>
      </c>
      <c r="B35" s="31">
        <f>'11-09 Marktäckning'!B36</f>
        <v>5</v>
      </c>
      <c r="C35" s="31">
        <f>'11-09 Marktäckning'!C36</f>
        <v>4</v>
      </c>
      <c r="D35" s="26">
        <v>0</v>
      </c>
      <c r="E35" s="26">
        <v>0</v>
      </c>
      <c r="F35" s="26">
        <v>1</v>
      </c>
      <c r="G35" s="26">
        <v>3</v>
      </c>
      <c r="H35" s="26">
        <v>0</v>
      </c>
      <c r="I35" s="26">
        <v>0</v>
      </c>
      <c r="J35" s="26">
        <v>1</v>
      </c>
      <c r="K35" s="26">
        <v>0</v>
      </c>
      <c r="L35" s="26">
        <v>0</v>
      </c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>
        <v>0</v>
      </c>
      <c r="X35" s="26"/>
      <c r="Y35" s="26"/>
      <c r="Z35" s="26"/>
      <c r="AA35" s="27">
        <f t="shared" si="0"/>
        <v>5</v>
      </c>
      <c r="AB35" s="28">
        <f t="shared" si="1"/>
        <v>5</v>
      </c>
      <c r="AC35" s="29">
        <f t="shared" si="2"/>
        <v>0</v>
      </c>
      <c r="AD35" s="30">
        <f t="shared" si="3"/>
        <v>0</v>
      </c>
      <c r="AE35" s="32"/>
    </row>
    <row r="36" spans="1:31" s="15" customFormat="1" ht="24" customHeight="1" x14ac:dyDescent="0.25">
      <c r="A36" s="33"/>
      <c r="B36" s="26"/>
      <c r="C36" s="31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7"/>
      <c r="AB36" s="28"/>
      <c r="AC36" s="29"/>
      <c r="AD36" s="30"/>
      <c r="AE36" s="32"/>
    </row>
    <row r="37" spans="1:31" x14ac:dyDescent="0.25">
      <c r="A37" s="33"/>
      <c r="B37" s="26"/>
      <c r="C37" s="31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7"/>
      <c r="AB37" s="28"/>
      <c r="AC37" s="29"/>
      <c r="AD37" s="30"/>
      <c r="AE37" s="32"/>
    </row>
  </sheetData>
  <mergeCells count="6">
    <mergeCell ref="AE9:AE11"/>
    <mergeCell ref="A9:C10"/>
    <mergeCell ref="AA9:AA11"/>
    <mergeCell ref="AB9:AB11"/>
    <mergeCell ref="AC9:AC11"/>
    <mergeCell ref="AD9:AD11"/>
  </mergeCells>
  <pageMargins left="0.7" right="0.7" top="0.75" bottom="0.75" header="0.3" footer="0.3"/>
  <pageSetup paperSize="9" scale="67" orientation="portrait" r:id="rId1"/>
  <colBreaks count="1" manualBreakCount="1">
    <brk id="1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E38"/>
  <sheetViews>
    <sheetView view="pageBreakPreview" zoomScaleNormal="100" zoomScaleSheetLayoutView="100" workbookViewId="0">
      <pane xSplit="3" ySplit="11" topLeftCell="D12" activePane="bottomRight" state="frozen"/>
      <selection pane="topRight" activeCell="D1" sqref="D1"/>
      <selection pane="bottomLeft" activeCell="A12" sqref="A12"/>
      <selection pane="bottomRight" activeCell="E7" sqref="E7"/>
    </sheetView>
  </sheetViews>
  <sheetFormatPr defaultRowHeight="15" x14ac:dyDescent="0.25"/>
  <cols>
    <col min="1" max="1" width="5.42578125" customWidth="1"/>
    <col min="2" max="2" width="4.7109375" customWidth="1"/>
    <col min="3" max="3" width="6.28515625" customWidth="1"/>
    <col min="4" max="4" width="15.7109375" bestFit="1" customWidth="1"/>
    <col min="27" max="27" width="14.85546875" customWidth="1"/>
    <col min="28" max="28" width="15.42578125" customWidth="1"/>
    <col min="29" max="29" width="15.140625" customWidth="1"/>
    <col min="30" max="30" width="15.5703125" customWidth="1"/>
    <col min="31" max="31" width="15.140625" customWidth="1"/>
  </cols>
  <sheetData>
    <row r="1" spans="1:31" ht="21" x14ac:dyDescent="0.35">
      <c r="A1" s="3" t="s">
        <v>48</v>
      </c>
    </row>
    <row r="2" spans="1:31" ht="21" x14ac:dyDescent="0.35">
      <c r="A2" s="3" t="s">
        <v>72</v>
      </c>
      <c r="D2" s="39" t="s">
        <v>82</v>
      </c>
    </row>
    <row r="3" spans="1:31" ht="21" x14ac:dyDescent="0.35">
      <c r="A3" s="3" t="s">
        <v>44</v>
      </c>
      <c r="C3" s="4"/>
      <c r="D3" s="39" t="s">
        <v>83</v>
      </c>
    </row>
    <row r="4" spans="1:31" ht="21" x14ac:dyDescent="0.35">
      <c r="A4" s="3" t="s">
        <v>43</v>
      </c>
      <c r="C4" s="4"/>
      <c r="D4" s="39" t="s">
        <v>85</v>
      </c>
      <c r="N4" s="14"/>
    </row>
    <row r="5" spans="1:31" ht="21" x14ac:dyDescent="0.35">
      <c r="A5" s="3" t="s">
        <v>42</v>
      </c>
      <c r="C5" s="4"/>
      <c r="D5" s="40" t="s">
        <v>84</v>
      </c>
    </row>
    <row r="6" spans="1:31" ht="21" x14ac:dyDescent="0.35">
      <c r="A6" s="3"/>
      <c r="C6" s="4"/>
      <c r="D6" s="4" t="s">
        <v>100</v>
      </c>
    </row>
    <row r="7" spans="1:31" ht="21" x14ac:dyDescent="0.35">
      <c r="A7" s="3" t="s">
        <v>41</v>
      </c>
      <c r="C7" s="4"/>
      <c r="D7" s="46">
        <v>43942</v>
      </c>
    </row>
    <row r="8" spans="1:31" ht="15.75" x14ac:dyDescent="0.25">
      <c r="A8" s="1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25"/>
      <c r="S8" s="25"/>
      <c r="T8" s="25"/>
      <c r="U8" s="25"/>
      <c r="V8" s="25"/>
      <c r="W8" s="24"/>
      <c r="X8" s="24"/>
      <c r="Y8" s="24"/>
      <c r="Z8" s="24"/>
      <c r="AA8" s="35"/>
      <c r="AB8" s="37"/>
      <c r="AC8" s="25"/>
      <c r="AD8" s="24"/>
      <c r="AE8" s="38"/>
    </row>
    <row r="9" spans="1:31" ht="21" customHeight="1" x14ac:dyDescent="0.35">
      <c r="A9" s="49"/>
      <c r="B9" s="50"/>
      <c r="C9" s="50"/>
      <c r="D9" s="16" t="s">
        <v>74</v>
      </c>
      <c r="E9" s="17"/>
      <c r="F9" s="18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6" t="s">
        <v>75</v>
      </c>
      <c r="S9" s="19"/>
      <c r="T9" s="19"/>
      <c r="U9" s="19"/>
      <c r="V9" s="19"/>
      <c r="W9" s="16" t="s">
        <v>76</v>
      </c>
      <c r="X9" s="19"/>
      <c r="Y9" s="19"/>
      <c r="Z9" s="19"/>
      <c r="AA9" s="47" t="s">
        <v>77</v>
      </c>
      <c r="AB9" s="47" t="s">
        <v>78</v>
      </c>
      <c r="AC9" s="47" t="s">
        <v>79</v>
      </c>
      <c r="AD9" s="47" t="s">
        <v>80</v>
      </c>
      <c r="AE9" s="47" t="s">
        <v>81</v>
      </c>
    </row>
    <row r="10" spans="1:31" ht="23.25" customHeight="1" x14ac:dyDescent="0.25">
      <c r="A10" s="50"/>
      <c r="B10" s="50"/>
      <c r="C10" s="50"/>
      <c r="D10" s="20">
        <v>1</v>
      </c>
      <c r="E10" s="21">
        <v>2</v>
      </c>
      <c r="F10" s="21">
        <v>3</v>
      </c>
      <c r="G10" s="21">
        <v>4</v>
      </c>
      <c r="H10" s="21">
        <v>5</v>
      </c>
      <c r="I10" s="21">
        <v>6</v>
      </c>
      <c r="J10" s="21">
        <v>7</v>
      </c>
      <c r="K10" s="21">
        <v>8</v>
      </c>
      <c r="L10" s="21">
        <v>9</v>
      </c>
      <c r="M10" s="21">
        <v>10</v>
      </c>
      <c r="N10" s="21">
        <v>11</v>
      </c>
      <c r="O10" s="21">
        <v>12</v>
      </c>
      <c r="P10" s="21">
        <v>13</v>
      </c>
      <c r="Q10" s="21">
        <v>14</v>
      </c>
      <c r="R10" s="21">
        <v>15</v>
      </c>
      <c r="S10" s="20">
        <v>16</v>
      </c>
      <c r="T10" s="21">
        <v>17</v>
      </c>
      <c r="U10" s="21">
        <v>18</v>
      </c>
      <c r="V10" s="21">
        <v>19</v>
      </c>
      <c r="W10" s="21">
        <v>20</v>
      </c>
      <c r="X10" s="21">
        <v>21</v>
      </c>
      <c r="Y10" s="21">
        <v>22</v>
      </c>
      <c r="Z10" s="21">
        <v>23</v>
      </c>
      <c r="AA10" s="47"/>
      <c r="AB10" s="48"/>
      <c r="AC10" s="48"/>
      <c r="AD10" s="48"/>
      <c r="AE10" s="48"/>
    </row>
    <row r="11" spans="1:31" ht="48" customHeight="1" x14ac:dyDescent="0.25">
      <c r="A11" s="22" t="s">
        <v>0</v>
      </c>
      <c r="B11" s="22" t="s">
        <v>1</v>
      </c>
      <c r="C11" s="22" t="s">
        <v>2</v>
      </c>
      <c r="D11" s="23" t="str">
        <f>'03-26 effekt'!D11</f>
        <v>Blåklint</v>
      </c>
      <c r="E11" s="23" t="str">
        <f>'03-26 effekt'!E11</f>
        <v>Kornvallmo</v>
      </c>
      <c r="F11" s="23" t="str">
        <f>'03-26 effekt'!F11</f>
        <v>Åkerveronika</v>
      </c>
      <c r="G11" s="23" t="str">
        <f>'03-26 effekt'!G11</f>
        <v>Åkerviol</v>
      </c>
      <c r="H11" s="23" t="str">
        <f>'03-26 effekt'!H11</f>
        <v>Mjuknäva</v>
      </c>
      <c r="I11" s="23" t="str">
        <f>'03-26 effekt'!I11</f>
        <v>F</v>
      </c>
      <c r="J11" s="23" t="str">
        <f>'03-26 effekt'!J11</f>
        <v>G</v>
      </c>
      <c r="K11" s="23" t="str">
        <f>'03-26 effekt'!K11</f>
        <v>H</v>
      </c>
      <c r="L11" s="23" t="str">
        <f>'03-26 effekt'!L11</f>
        <v>I</v>
      </c>
      <c r="M11" s="23" t="str">
        <f>'03-26 effekt'!M11</f>
        <v>J</v>
      </c>
      <c r="N11" s="23" t="str">
        <f>'03-26 effekt'!N11</f>
        <v>Total effekt</v>
      </c>
      <c r="O11" s="23" t="str">
        <f>'03-26 effekt'!O11</f>
        <v>L</v>
      </c>
      <c r="P11" s="23" t="str">
        <f>'03-26 effekt'!P11</f>
        <v>M</v>
      </c>
      <c r="Q11" s="23" t="str">
        <f>'03-26 effekt'!Q11</f>
        <v>Spillsäd</v>
      </c>
      <c r="R11" s="23" t="s">
        <v>63</v>
      </c>
      <c r="S11" s="23" t="s">
        <v>64</v>
      </c>
      <c r="T11" s="23" t="s">
        <v>65</v>
      </c>
      <c r="U11" s="23" t="s">
        <v>66</v>
      </c>
      <c r="V11" s="23" t="s">
        <v>67</v>
      </c>
      <c r="W11" s="23" t="s">
        <v>68</v>
      </c>
      <c r="X11" s="23" t="s">
        <v>69</v>
      </c>
      <c r="Y11" s="23" t="s">
        <v>70</v>
      </c>
      <c r="Z11" s="23" t="s">
        <v>71</v>
      </c>
      <c r="AA11" s="47"/>
      <c r="AB11" s="48"/>
      <c r="AC11" s="48"/>
      <c r="AD11" s="48"/>
      <c r="AE11" s="48"/>
    </row>
    <row r="12" spans="1:31" s="15" customFormat="1" ht="24" customHeight="1" x14ac:dyDescent="0.25">
      <c r="A12" s="31">
        <f>'11-09 Marktäckning'!A13</f>
        <v>1</v>
      </c>
      <c r="B12" s="31">
        <f>'11-09 Marktäckning'!B13</f>
        <v>1</v>
      </c>
      <c r="C12" s="31">
        <f>'11-09 Marktäckning'!C13</f>
        <v>1</v>
      </c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7">
        <f>AB12+AC12+AD12+AE12</f>
        <v>0</v>
      </c>
      <c r="AB12" s="28">
        <f>SUM(D12:Q12)</f>
        <v>0</v>
      </c>
      <c r="AC12" s="29">
        <f>SUM(R12:V12)</f>
        <v>0</v>
      </c>
      <c r="AD12" s="30">
        <f>SUM(W12:Z12)</f>
        <v>0</v>
      </c>
      <c r="AE12" s="32"/>
    </row>
    <row r="13" spans="1:31" s="15" customFormat="1" ht="24" customHeight="1" x14ac:dyDescent="0.25">
      <c r="A13" s="31">
        <f>'11-09 Marktäckning'!A14</f>
        <v>2</v>
      </c>
      <c r="B13" s="31">
        <f>'11-09 Marktäckning'!B14</f>
        <v>5</v>
      </c>
      <c r="C13" s="31">
        <f>'11-09 Marktäckning'!C14</f>
        <v>1</v>
      </c>
      <c r="D13" s="26">
        <v>100</v>
      </c>
      <c r="E13" s="26">
        <v>100</v>
      </c>
      <c r="F13" s="26"/>
      <c r="G13" s="26"/>
      <c r="H13" s="26">
        <v>100</v>
      </c>
      <c r="I13" s="26"/>
      <c r="J13" s="26"/>
      <c r="K13" s="26"/>
      <c r="L13" s="26"/>
      <c r="M13" s="26"/>
      <c r="N13" s="26">
        <v>97</v>
      </c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7">
        <f t="shared" ref="AA13:AA35" si="0">AB13+AC13+AD13+AE13</f>
        <v>397</v>
      </c>
      <c r="AB13" s="28">
        <f t="shared" ref="AB13:AB35" si="1">SUM(D13:Q13)</f>
        <v>397</v>
      </c>
      <c r="AC13" s="29">
        <f t="shared" ref="AC13:AC35" si="2">SUM(R13:V13)</f>
        <v>0</v>
      </c>
      <c r="AD13" s="30">
        <f t="shared" ref="AD13:AD35" si="3">SUM(W13:Z13)</f>
        <v>0</v>
      </c>
      <c r="AE13" s="32"/>
    </row>
    <row r="14" spans="1:31" s="15" customFormat="1" ht="24" customHeight="1" x14ac:dyDescent="0.25">
      <c r="A14" s="31">
        <f>'11-09 Marktäckning'!A15</f>
        <v>3</v>
      </c>
      <c r="B14" s="31">
        <f>'11-09 Marktäckning'!B15</f>
        <v>2</v>
      </c>
      <c r="C14" s="31">
        <f>'11-09 Marktäckning'!C15</f>
        <v>1</v>
      </c>
      <c r="D14" s="26">
        <v>100</v>
      </c>
      <c r="E14" s="26">
        <v>100</v>
      </c>
      <c r="F14" s="26"/>
      <c r="G14" s="26"/>
      <c r="H14" s="26">
        <v>100</v>
      </c>
      <c r="I14" s="26"/>
      <c r="J14" s="26"/>
      <c r="K14" s="26"/>
      <c r="L14" s="26"/>
      <c r="M14" s="26"/>
      <c r="N14" s="26">
        <v>93</v>
      </c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7">
        <f t="shared" si="0"/>
        <v>393</v>
      </c>
      <c r="AB14" s="28">
        <f t="shared" si="1"/>
        <v>393</v>
      </c>
      <c r="AC14" s="29">
        <f t="shared" si="2"/>
        <v>0</v>
      </c>
      <c r="AD14" s="30">
        <f t="shared" si="3"/>
        <v>0</v>
      </c>
      <c r="AE14" s="32"/>
    </row>
    <row r="15" spans="1:31" s="15" customFormat="1" ht="24" customHeight="1" x14ac:dyDescent="0.25">
      <c r="A15" s="31">
        <f>'11-09 Marktäckning'!A16</f>
        <v>4</v>
      </c>
      <c r="B15" s="31">
        <f>'11-09 Marktäckning'!B16</f>
        <v>3</v>
      </c>
      <c r="C15" s="31">
        <f>'11-09 Marktäckning'!C16</f>
        <v>1</v>
      </c>
      <c r="D15" s="26">
        <v>50</v>
      </c>
      <c r="E15" s="26">
        <v>50</v>
      </c>
      <c r="F15" s="26"/>
      <c r="G15" s="26"/>
      <c r="H15" s="26">
        <v>100</v>
      </c>
      <c r="I15" s="26"/>
      <c r="J15" s="26"/>
      <c r="K15" s="26"/>
      <c r="L15" s="26"/>
      <c r="M15" s="26"/>
      <c r="N15" s="26">
        <v>65</v>
      </c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7">
        <f t="shared" si="0"/>
        <v>265</v>
      </c>
      <c r="AB15" s="28">
        <f t="shared" si="1"/>
        <v>265</v>
      </c>
      <c r="AC15" s="29">
        <f t="shared" si="2"/>
        <v>0</v>
      </c>
      <c r="AD15" s="30">
        <f t="shared" si="3"/>
        <v>0</v>
      </c>
      <c r="AE15" s="32"/>
    </row>
    <row r="16" spans="1:31" s="15" customFormat="1" ht="24" customHeight="1" x14ac:dyDescent="0.25">
      <c r="A16" s="31">
        <f>'11-09 Marktäckning'!A17</f>
        <v>5</v>
      </c>
      <c r="B16" s="31">
        <f>'11-09 Marktäckning'!B17</f>
        <v>6</v>
      </c>
      <c r="C16" s="31">
        <f>'11-09 Marktäckning'!C17</f>
        <v>1</v>
      </c>
      <c r="D16" s="26">
        <v>100</v>
      </c>
      <c r="E16" s="26">
        <v>100</v>
      </c>
      <c r="F16" s="26"/>
      <c r="G16" s="26"/>
      <c r="H16" s="26">
        <v>100</v>
      </c>
      <c r="I16" s="26"/>
      <c r="J16" s="26"/>
      <c r="K16" s="26"/>
      <c r="L16" s="26"/>
      <c r="M16" s="26"/>
      <c r="N16" s="26">
        <v>95</v>
      </c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7">
        <f t="shared" si="0"/>
        <v>395</v>
      </c>
      <c r="AB16" s="28">
        <f t="shared" si="1"/>
        <v>395</v>
      </c>
      <c r="AC16" s="29">
        <f t="shared" si="2"/>
        <v>0</v>
      </c>
      <c r="AD16" s="30">
        <f t="shared" si="3"/>
        <v>0</v>
      </c>
      <c r="AE16" s="32"/>
    </row>
    <row r="17" spans="1:31" s="15" customFormat="1" ht="24" customHeight="1" x14ac:dyDescent="0.25">
      <c r="A17" s="31">
        <f>'11-09 Marktäckning'!A18</f>
        <v>6</v>
      </c>
      <c r="B17" s="31">
        <f>'11-09 Marktäckning'!B18</f>
        <v>4</v>
      </c>
      <c r="C17" s="31">
        <f>'11-09 Marktäckning'!C18</f>
        <v>1</v>
      </c>
      <c r="D17" s="26">
        <v>100</v>
      </c>
      <c r="E17" s="26">
        <v>100</v>
      </c>
      <c r="F17" s="26"/>
      <c r="G17" s="26"/>
      <c r="H17" s="26">
        <v>100</v>
      </c>
      <c r="I17" s="26"/>
      <c r="J17" s="26"/>
      <c r="K17" s="26"/>
      <c r="L17" s="26"/>
      <c r="M17" s="26"/>
      <c r="N17" s="26">
        <v>93</v>
      </c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7">
        <f t="shared" si="0"/>
        <v>393</v>
      </c>
      <c r="AB17" s="28">
        <f t="shared" si="1"/>
        <v>393</v>
      </c>
      <c r="AC17" s="29">
        <f t="shared" si="2"/>
        <v>0</v>
      </c>
      <c r="AD17" s="30">
        <f t="shared" si="3"/>
        <v>0</v>
      </c>
      <c r="AE17" s="32"/>
    </row>
    <row r="18" spans="1:31" s="15" customFormat="1" ht="24" customHeight="1" x14ac:dyDescent="0.25">
      <c r="A18" s="31">
        <f>'11-09 Marktäckning'!A19</f>
        <v>7</v>
      </c>
      <c r="B18" s="31">
        <f>'11-09 Marktäckning'!B19</f>
        <v>1</v>
      </c>
      <c r="C18" s="31">
        <f>'11-09 Marktäckning'!C19</f>
        <v>2</v>
      </c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7">
        <f t="shared" si="0"/>
        <v>0</v>
      </c>
      <c r="AB18" s="28">
        <f t="shared" si="1"/>
        <v>0</v>
      </c>
      <c r="AC18" s="29">
        <f t="shared" si="2"/>
        <v>0</v>
      </c>
      <c r="AD18" s="30">
        <f t="shared" si="3"/>
        <v>0</v>
      </c>
      <c r="AE18" s="32"/>
    </row>
    <row r="19" spans="1:31" s="15" customFormat="1" ht="24" customHeight="1" x14ac:dyDescent="0.25">
      <c r="A19" s="31">
        <f>'11-09 Marktäckning'!A20</f>
        <v>8</v>
      </c>
      <c r="B19" s="31">
        <f>'11-09 Marktäckning'!B20</f>
        <v>3</v>
      </c>
      <c r="C19" s="31">
        <f>'11-09 Marktäckning'!C20</f>
        <v>2</v>
      </c>
      <c r="D19" s="26">
        <v>50</v>
      </c>
      <c r="E19" s="26">
        <v>50</v>
      </c>
      <c r="F19" s="26"/>
      <c r="G19" s="26"/>
      <c r="H19" s="26">
        <v>100</v>
      </c>
      <c r="I19" s="26"/>
      <c r="J19" s="26"/>
      <c r="K19" s="26"/>
      <c r="L19" s="26"/>
      <c r="M19" s="26"/>
      <c r="N19" s="26">
        <v>65</v>
      </c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7">
        <f t="shared" si="0"/>
        <v>265</v>
      </c>
      <c r="AB19" s="28">
        <f t="shared" si="1"/>
        <v>265</v>
      </c>
      <c r="AC19" s="29">
        <f t="shared" si="2"/>
        <v>0</v>
      </c>
      <c r="AD19" s="30">
        <f t="shared" si="3"/>
        <v>0</v>
      </c>
      <c r="AE19" s="32"/>
    </row>
    <row r="20" spans="1:31" s="15" customFormat="1" ht="24" customHeight="1" x14ac:dyDescent="0.25">
      <c r="A20" s="31">
        <f>'11-09 Marktäckning'!A21</f>
        <v>9</v>
      </c>
      <c r="B20" s="31">
        <f>'11-09 Marktäckning'!B21</f>
        <v>5</v>
      </c>
      <c r="C20" s="31">
        <f>'11-09 Marktäckning'!C21</f>
        <v>2</v>
      </c>
      <c r="D20" s="26">
        <v>100</v>
      </c>
      <c r="E20" s="26">
        <v>100</v>
      </c>
      <c r="F20" s="26"/>
      <c r="G20" s="26"/>
      <c r="H20" s="26">
        <v>100</v>
      </c>
      <c r="I20" s="26"/>
      <c r="J20" s="26"/>
      <c r="K20" s="26"/>
      <c r="L20" s="26"/>
      <c r="M20" s="26"/>
      <c r="N20" s="26">
        <v>95</v>
      </c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7">
        <f t="shared" si="0"/>
        <v>395</v>
      </c>
      <c r="AB20" s="28">
        <f t="shared" si="1"/>
        <v>395</v>
      </c>
      <c r="AC20" s="29">
        <f t="shared" si="2"/>
        <v>0</v>
      </c>
      <c r="AD20" s="30">
        <f t="shared" si="3"/>
        <v>0</v>
      </c>
      <c r="AE20" s="32"/>
    </row>
    <row r="21" spans="1:31" s="15" customFormat="1" ht="24" customHeight="1" x14ac:dyDescent="0.25">
      <c r="A21" s="31">
        <f>'11-09 Marktäckning'!A22</f>
        <v>10</v>
      </c>
      <c r="B21" s="31">
        <f>'11-09 Marktäckning'!B22</f>
        <v>6</v>
      </c>
      <c r="C21" s="31">
        <f>'11-09 Marktäckning'!C22</f>
        <v>2</v>
      </c>
      <c r="D21" s="26">
        <v>100</v>
      </c>
      <c r="E21" s="26">
        <v>100</v>
      </c>
      <c r="F21" s="26"/>
      <c r="G21" s="26"/>
      <c r="H21" s="26">
        <v>100</v>
      </c>
      <c r="I21" s="26"/>
      <c r="J21" s="26"/>
      <c r="K21" s="26"/>
      <c r="L21" s="26"/>
      <c r="M21" s="26"/>
      <c r="N21" s="26">
        <v>95</v>
      </c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7">
        <f t="shared" si="0"/>
        <v>395</v>
      </c>
      <c r="AB21" s="28">
        <f t="shared" si="1"/>
        <v>395</v>
      </c>
      <c r="AC21" s="29">
        <f t="shared" si="2"/>
        <v>0</v>
      </c>
      <c r="AD21" s="30">
        <f t="shared" si="3"/>
        <v>0</v>
      </c>
      <c r="AE21" s="32"/>
    </row>
    <row r="22" spans="1:31" s="15" customFormat="1" ht="24" customHeight="1" x14ac:dyDescent="0.25">
      <c r="A22" s="31">
        <f>'11-09 Marktäckning'!A23</f>
        <v>11</v>
      </c>
      <c r="B22" s="31">
        <f>'11-09 Marktäckning'!B23</f>
        <v>2</v>
      </c>
      <c r="C22" s="31">
        <f>'11-09 Marktäckning'!C23</f>
        <v>2</v>
      </c>
      <c r="D22" s="26">
        <v>100</v>
      </c>
      <c r="E22" s="26">
        <v>100</v>
      </c>
      <c r="F22" s="26"/>
      <c r="G22" s="26"/>
      <c r="H22" s="26">
        <v>100</v>
      </c>
      <c r="I22" s="26"/>
      <c r="J22" s="26"/>
      <c r="K22" s="26"/>
      <c r="L22" s="26"/>
      <c r="M22" s="26"/>
      <c r="N22" s="26">
        <v>93</v>
      </c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7">
        <f t="shared" si="0"/>
        <v>393</v>
      </c>
      <c r="AB22" s="28">
        <f t="shared" si="1"/>
        <v>393</v>
      </c>
      <c r="AC22" s="29">
        <f t="shared" si="2"/>
        <v>0</v>
      </c>
      <c r="AD22" s="30">
        <f t="shared" si="3"/>
        <v>0</v>
      </c>
      <c r="AE22" s="32"/>
    </row>
    <row r="23" spans="1:31" s="15" customFormat="1" ht="24" customHeight="1" x14ac:dyDescent="0.25">
      <c r="A23" s="31">
        <f>'11-09 Marktäckning'!A24</f>
        <v>12</v>
      </c>
      <c r="B23" s="31">
        <f>'11-09 Marktäckning'!B24</f>
        <v>4</v>
      </c>
      <c r="C23" s="31">
        <f>'11-09 Marktäckning'!C24</f>
        <v>2</v>
      </c>
      <c r="D23" s="26">
        <v>100</v>
      </c>
      <c r="E23" s="26">
        <v>100</v>
      </c>
      <c r="F23" s="26"/>
      <c r="G23" s="26"/>
      <c r="H23" s="26">
        <v>100</v>
      </c>
      <c r="I23" s="26"/>
      <c r="J23" s="26"/>
      <c r="K23" s="26"/>
      <c r="L23" s="26"/>
      <c r="M23" s="26"/>
      <c r="N23" s="26">
        <v>97</v>
      </c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7">
        <f t="shared" si="0"/>
        <v>397</v>
      </c>
      <c r="AB23" s="28">
        <f t="shared" si="1"/>
        <v>397</v>
      </c>
      <c r="AC23" s="29">
        <f t="shared" si="2"/>
        <v>0</v>
      </c>
      <c r="AD23" s="30">
        <f t="shared" si="3"/>
        <v>0</v>
      </c>
      <c r="AE23" s="32"/>
    </row>
    <row r="24" spans="1:31" s="15" customFormat="1" ht="24" customHeight="1" x14ac:dyDescent="0.25">
      <c r="A24" s="31">
        <f>'11-09 Marktäckning'!A25</f>
        <v>13</v>
      </c>
      <c r="B24" s="31">
        <f>'11-09 Marktäckning'!B25</f>
        <v>4</v>
      </c>
      <c r="C24" s="31">
        <f>'11-09 Marktäckning'!C25</f>
        <v>3</v>
      </c>
      <c r="D24" s="26">
        <v>100</v>
      </c>
      <c r="E24" s="26">
        <v>100</v>
      </c>
      <c r="F24" s="26"/>
      <c r="G24" s="26"/>
      <c r="H24" s="26">
        <v>100</v>
      </c>
      <c r="I24" s="26"/>
      <c r="J24" s="26"/>
      <c r="K24" s="26"/>
      <c r="L24" s="26"/>
      <c r="M24" s="26"/>
      <c r="N24" s="26">
        <v>95</v>
      </c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7">
        <f t="shared" si="0"/>
        <v>395</v>
      </c>
      <c r="AB24" s="28">
        <f t="shared" si="1"/>
        <v>395</v>
      </c>
      <c r="AC24" s="29">
        <f t="shared" si="2"/>
        <v>0</v>
      </c>
      <c r="AD24" s="30">
        <f t="shared" si="3"/>
        <v>0</v>
      </c>
      <c r="AE24" s="32"/>
    </row>
    <row r="25" spans="1:31" s="15" customFormat="1" ht="24" customHeight="1" x14ac:dyDescent="0.25">
      <c r="A25" s="31">
        <f>'11-09 Marktäckning'!A26</f>
        <v>14</v>
      </c>
      <c r="B25" s="31">
        <f>'11-09 Marktäckning'!B26</f>
        <v>2</v>
      </c>
      <c r="C25" s="31">
        <f>'11-09 Marktäckning'!C26</f>
        <v>3</v>
      </c>
      <c r="D25" s="26">
        <v>100</v>
      </c>
      <c r="E25" s="26">
        <v>100</v>
      </c>
      <c r="F25" s="26"/>
      <c r="G25" s="26"/>
      <c r="H25" s="26">
        <v>100</v>
      </c>
      <c r="I25" s="26"/>
      <c r="J25" s="26"/>
      <c r="K25" s="26"/>
      <c r="L25" s="26"/>
      <c r="M25" s="26"/>
      <c r="N25" s="26">
        <v>95</v>
      </c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7">
        <f t="shared" si="0"/>
        <v>395</v>
      </c>
      <c r="AB25" s="28">
        <f t="shared" si="1"/>
        <v>395</v>
      </c>
      <c r="AC25" s="29">
        <f t="shared" si="2"/>
        <v>0</v>
      </c>
      <c r="AD25" s="30">
        <f t="shared" si="3"/>
        <v>0</v>
      </c>
      <c r="AE25" s="32"/>
    </row>
    <row r="26" spans="1:31" s="15" customFormat="1" ht="24" customHeight="1" x14ac:dyDescent="0.25">
      <c r="A26" s="31">
        <f>'11-09 Marktäckning'!A27</f>
        <v>15</v>
      </c>
      <c r="B26" s="31">
        <f>'11-09 Marktäckning'!B27</f>
        <v>3</v>
      </c>
      <c r="C26" s="31">
        <f>'11-09 Marktäckning'!C27</f>
        <v>3</v>
      </c>
      <c r="D26" s="26">
        <v>50</v>
      </c>
      <c r="E26" s="26">
        <v>50</v>
      </c>
      <c r="F26" s="26"/>
      <c r="G26" s="26"/>
      <c r="H26" s="26">
        <v>100</v>
      </c>
      <c r="I26" s="26"/>
      <c r="J26" s="26"/>
      <c r="K26" s="26"/>
      <c r="L26" s="26"/>
      <c r="M26" s="26"/>
      <c r="N26" s="26">
        <v>65</v>
      </c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7">
        <f t="shared" si="0"/>
        <v>265</v>
      </c>
      <c r="AB26" s="28">
        <f t="shared" si="1"/>
        <v>265</v>
      </c>
      <c r="AC26" s="29">
        <f t="shared" si="2"/>
        <v>0</v>
      </c>
      <c r="AD26" s="30">
        <f t="shared" si="3"/>
        <v>0</v>
      </c>
      <c r="AE26" s="32"/>
    </row>
    <row r="27" spans="1:31" s="15" customFormat="1" ht="24" customHeight="1" x14ac:dyDescent="0.25">
      <c r="A27" s="31">
        <f>'11-09 Marktäckning'!A28</f>
        <v>16</v>
      </c>
      <c r="B27" s="31">
        <f>'11-09 Marktäckning'!B28</f>
        <v>5</v>
      </c>
      <c r="C27" s="31">
        <f>'11-09 Marktäckning'!C28</f>
        <v>3</v>
      </c>
      <c r="D27" s="26">
        <v>100</v>
      </c>
      <c r="E27" s="26">
        <v>100</v>
      </c>
      <c r="F27" s="26"/>
      <c r="G27" s="26"/>
      <c r="H27" s="26">
        <v>100</v>
      </c>
      <c r="I27" s="26"/>
      <c r="J27" s="26"/>
      <c r="K27" s="26"/>
      <c r="L27" s="26"/>
      <c r="M27" s="26"/>
      <c r="N27" s="26">
        <v>97</v>
      </c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7">
        <f t="shared" si="0"/>
        <v>397</v>
      </c>
      <c r="AB27" s="28">
        <f t="shared" si="1"/>
        <v>397</v>
      </c>
      <c r="AC27" s="29">
        <f t="shared" si="2"/>
        <v>0</v>
      </c>
      <c r="AD27" s="30">
        <f t="shared" si="3"/>
        <v>0</v>
      </c>
      <c r="AE27" s="32"/>
    </row>
    <row r="28" spans="1:31" s="15" customFormat="1" ht="24" customHeight="1" x14ac:dyDescent="0.25">
      <c r="A28" s="31">
        <f>'11-09 Marktäckning'!A29</f>
        <v>17</v>
      </c>
      <c r="B28" s="31">
        <f>'11-09 Marktäckning'!B29</f>
        <v>1</v>
      </c>
      <c r="C28" s="31">
        <f>'11-09 Marktäckning'!C29</f>
        <v>3</v>
      </c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7">
        <f t="shared" si="0"/>
        <v>0</v>
      </c>
      <c r="AB28" s="28">
        <f t="shared" si="1"/>
        <v>0</v>
      </c>
      <c r="AC28" s="29">
        <f t="shared" si="2"/>
        <v>0</v>
      </c>
      <c r="AD28" s="30">
        <f t="shared" si="3"/>
        <v>0</v>
      </c>
      <c r="AE28" s="32"/>
    </row>
    <row r="29" spans="1:31" s="15" customFormat="1" ht="24" customHeight="1" x14ac:dyDescent="0.25">
      <c r="A29" s="31">
        <f>'11-09 Marktäckning'!A30</f>
        <v>18</v>
      </c>
      <c r="B29" s="31">
        <f>'11-09 Marktäckning'!B30</f>
        <v>6</v>
      </c>
      <c r="C29" s="31">
        <f>'11-09 Marktäckning'!C30</f>
        <v>3</v>
      </c>
      <c r="D29" s="26">
        <v>100</v>
      </c>
      <c r="E29" s="26">
        <v>100</v>
      </c>
      <c r="F29" s="26"/>
      <c r="G29" s="26"/>
      <c r="H29" s="26">
        <v>100</v>
      </c>
      <c r="I29" s="26"/>
      <c r="J29" s="26"/>
      <c r="K29" s="26"/>
      <c r="L29" s="26"/>
      <c r="M29" s="26"/>
      <c r="N29" s="26">
        <v>95</v>
      </c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7">
        <f t="shared" si="0"/>
        <v>395</v>
      </c>
      <c r="AB29" s="28">
        <f t="shared" si="1"/>
        <v>395</v>
      </c>
      <c r="AC29" s="29">
        <f t="shared" si="2"/>
        <v>0</v>
      </c>
      <c r="AD29" s="30">
        <f t="shared" si="3"/>
        <v>0</v>
      </c>
      <c r="AE29" s="32"/>
    </row>
    <row r="30" spans="1:31" s="15" customFormat="1" ht="24" customHeight="1" x14ac:dyDescent="0.25">
      <c r="A30" s="31">
        <f>'11-09 Marktäckning'!A31</f>
        <v>19</v>
      </c>
      <c r="B30" s="31">
        <f>'11-09 Marktäckning'!B31</f>
        <v>2</v>
      </c>
      <c r="C30" s="31">
        <f>'11-09 Marktäckning'!C31</f>
        <v>4</v>
      </c>
      <c r="D30" s="26">
        <v>100</v>
      </c>
      <c r="E30" s="26">
        <v>99</v>
      </c>
      <c r="F30" s="26"/>
      <c r="G30" s="26"/>
      <c r="H30" s="26">
        <v>97</v>
      </c>
      <c r="I30" s="26"/>
      <c r="J30" s="26"/>
      <c r="K30" s="26"/>
      <c r="L30" s="26"/>
      <c r="M30" s="26"/>
      <c r="N30" s="26">
        <v>95</v>
      </c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7">
        <f t="shared" si="0"/>
        <v>391</v>
      </c>
      <c r="AB30" s="28">
        <f t="shared" si="1"/>
        <v>391</v>
      </c>
      <c r="AC30" s="29">
        <f t="shared" si="2"/>
        <v>0</v>
      </c>
      <c r="AD30" s="30">
        <f t="shared" si="3"/>
        <v>0</v>
      </c>
      <c r="AE30" s="32"/>
    </row>
    <row r="31" spans="1:31" s="15" customFormat="1" ht="24" customHeight="1" x14ac:dyDescent="0.25">
      <c r="A31" s="31">
        <f>'11-09 Marktäckning'!A32</f>
        <v>20</v>
      </c>
      <c r="B31" s="31">
        <f>'11-09 Marktäckning'!B32</f>
        <v>6</v>
      </c>
      <c r="C31" s="31">
        <f>'11-09 Marktäckning'!C32</f>
        <v>4</v>
      </c>
      <c r="D31" s="26">
        <v>100</v>
      </c>
      <c r="E31" s="26">
        <v>100</v>
      </c>
      <c r="F31" s="26"/>
      <c r="G31" s="26"/>
      <c r="H31" s="26">
        <v>97</v>
      </c>
      <c r="I31" s="26"/>
      <c r="J31" s="26"/>
      <c r="K31" s="26"/>
      <c r="L31" s="26"/>
      <c r="M31" s="26"/>
      <c r="N31" s="26">
        <v>95</v>
      </c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7">
        <f t="shared" si="0"/>
        <v>392</v>
      </c>
      <c r="AB31" s="28">
        <f t="shared" si="1"/>
        <v>392</v>
      </c>
      <c r="AC31" s="29">
        <f t="shared" si="2"/>
        <v>0</v>
      </c>
      <c r="AD31" s="30">
        <f t="shared" si="3"/>
        <v>0</v>
      </c>
      <c r="AE31" s="32"/>
    </row>
    <row r="32" spans="1:31" s="15" customFormat="1" ht="24" customHeight="1" x14ac:dyDescent="0.25">
      <c r="A32" s="31">
        <f>'11-09 Marktäckning'!A33</f>
        <v>21</v>
      </c>
      <c r="B32" s="31">
        <f>'11-09 Marktäckning'!B33</f>
        <v>1</v>
      </c>
      <c r="C32" s="31">
        <f>'11-09 Marktäckning'!C33</f>
        <v>4</v>
      </c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7">
        <f t="shared" si="0"/>
        <v>0</v>
      </c>
      <c r="AB32" s="28">
        <f t="shared" si="1"/>
        <v>0</v>
      </c>
      <c r="AC32" s="29">
        <f t="shared" si="2"/>
        <v>0</v>
      </c>
      <c r="AD32" s="30">
        <f t="shared" si="3"/>
        <v>0</v>
      </c>
      <c r="AE32" s="32"/>
    </row>
    <row r="33" spans="1:31" s="15" customFormat="1" ht="24" customHeight="1" x14ac:dyDescent="0.25">
      <c r="A33" s="31">
        <f>'11-09 Marktäckning'!A34</f>
        <v>22</v>
      </c>
      <c r="B33" s="31">
        <f>'11-09 Marktäckning'!B34</f>
        <v>4</v>
      </c>
      <c r="C33" s="31">
        <f>'11-09 Marktäckning'!C34</f>
        <v>4</v>
      </c>
      <c r="D33" s="26">
        <v>100</v>
      </c>
      <c r="E33" s="26">
        <v>100</v>
      </c>
      <c r="F33" s="26"/>
      <c r="G33" s="26"/>
      <c r="H33" s="26">
        <v>100</v>
      </c>
      <c r="I33" s="26"/>
      <c r="J33" s="26"/>
      <c r="K33" s="26"/>
      <c r="L33" s="26"/>
      <c r="M33" s="26"/>
      <c r="N33" s="26">
        <v>95</v>
      </c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7">
        <f t="shared" si="0"/>
        <v>395</v>
      </c>
      <c r="AB33" s="28">
        <f t="shared" si="1"/>
        <v>395</v>
      </c>
      <c r="AC33" s="29">
        <f t="shared" si="2"/>
        <v>0</v>
      </c>
      <c r="AD33" s="30">
        <f t="shared" si="3"/>
        <v>0</v>
      </c>
      <c r="AE33" s="32"/>
    </row>
    <row r="34" spans="1:31" s="15" customFormat="1" ht="24" customHeight="1" x14ac:dyDescent="0.25">
      <c r="A34" s="31">
        <f>'11-09 Marktäckning'!A35</f>
        <v>23</v>
      </c>
      <c r="B34" s="31">
        <f>'11-09 Marktäckning'!B35</f>
        <v>3</v>
      </c>
      <c r="C34" s="31">
        <f>'11-09 Marktäckning'!C35</f>
        <v>4</v>
      </c>
      <c r="D34" s="26">
        <v>50</v>
      </c>
      <c r="E34" s="26">
        <v>55</v>
      </c>
      <c r="F34" s="26"/>
      <c r="G34" s="26"/>
      <c r="H34" s="26">
        <v>100</v>
      </c>
      <c r="I34" s="26"/>
      <c r="J34" s="26"/>
      <c r="K34" s="26"/>
      <c r="L34" s="26"/>
      <c r="M34" s="26"/>
      <c r="N34" s="26">
        <v>70</v>
      </c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7">
        <f t="shared" si="0"/>
        <v>275</v>
      </c>
      <c r="AB34" s="28">
        <f t="shared" si="1"/>
        <v>275</v>
      </c>
      <c r="AC34" s="29">
        <f t="shared" si="2"/>
        <v>0</v>
      </c>
      <c r="AD34" s="30">
        <f t="shared" si="3"/>
        <v>0</v>
      </c>
      <c r="AE34" s="32"/>
    </row>
    <row r="35" spans="1:31" s="15" customFormat="1" ht="24" customHeight="1" x14ac:dyDescent="0.25">
      <c r="A35" s="31">
        <f>'11-09 Marktäckning'!A36</f>
        <v>24</v>
      </c>
      <c r="B35" s="31">
        <f>'11-09 Marktäckning'!B36</f>
        <v>5</v>
      </c>
      <c r="C35" s="31">
        <f>'11-09 Marktäckning'!C36</f>
        <v>4</v>
      </c>
      <c r="D35" s="26">
        <v>100</v>
      </c>
      <c r="E35" s="26">
        <v>100</v>
      </c>
      <c r="F35" s="26"/>
      <c r="G35" s="26"/>
      <c r="H35" s="26">
        <v>100</v>
      </c>
      <c r="I35" s="26"/>
      <c r="J35" s="26"/>
      <c r="K35" s="26"/>
      <c r="L35" s="26"/>
      <c r="M35" s="26"/>
      <c r="N35" s="26">
        <v>97</v>
      </c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7">
        <f t="shared" si="0"/>
        <v>397</v>
      </c>
      <c r="AB35" s="28">
        <f t="shared" si="1"/>
        <v>397</v>
      </c>
      <c r="AC35" s="29">
        <f t="shared" si="2"/>
        <v>0</v>
      </c>
      <c r="AD35" s="30">
        <f t="shared" si="3"/>
        <v>0</v>
      </c>
      <c r="AE35" s="32"/>
    </row>
    <row r="36" spans="1:31" s="15" customFormat="1" ht="24" customHeight="1" x14ac:dyDescent="0.25">
      <c r="A36" s="33"/>
      <c r="B36" s="26"/>
      <c r="C36" s="31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7"/>
      <c r="AB36" s="28"/>
      <c r="AC36" s="29"/>
      <c r="AD36" s="30"/>
      <c r="AE36" s="32"/>
    </row>
    <row r="37" spans="1:31" s="15" customFormat="1" ht="24" customHeight="1" x14ac:dyDescent="0.25">
      <c r="A37" s="33"/>
      <c r="B37" s="26"/>
      <c r="C37" s="31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7"/>
      <c r="AB37" s="28"/>
      <c r="AC37" s="29"/>
      <c r="AD37" s="30"/>
      <c r="AE37" s="32"/>
    </row>
    <row r="38" spans="1:31" x14ac:dyDescent="0.25">
      <c r="A38" s="33"/>
      <c r="B38" s="26"/>
      <c r="C38" s="31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7"/>
      <c r="AB38" s="28"/>
      <c r="AC38" s="29"/>
      <c r="AD38" s="30"/>
      <c r="AE38" s="32"/>
    </row>
  </sheetData>
  <mergeCells count="6">
    <mergeCell ref="AE9:AE11"/>
    <mergeCell ref="A9:C10"/>
    <mergeCell ref="AA9:AA11"/>
    <mergeCell ref="AB9:AB11"/>
    <mergeCell ref="AC9:AC11"/>
    <mergeCell ref="AD9:AD11"/>
  </mergeCells>
  <pageMargins left="0.7" right="0.7" top="0.75" bottom="0.75" header="0.3" footer="0.3"/>
  <pageSetup paperSize="9" scale="67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E35"/>
  <sheetViews>
    <sheetView view="pageBreakPreview" zoomScale="60" zoomScaleNormal="100" workbookViewId="0">
      <pane xSplit="3" ySplit="11" topLeftCell="D22" activePane="bottomRight" state="frozen"/>
      <selection pane="topRight" activeCell="D1" sqref="D1"/>
      <selection pane="bottomLeft" activeCell="A12" sqref="A12"/>
      <selection pane="bottomRight" activeCell="A36" sqref="A36:XFD112"/>
    </sheetView>
  </sheetViews>
  <sheetFormatPr defaultRowHeight="15" x14ac:dyDescent="0.25"/>
  <cols>
    <col min="1" max="1" width="5.42578125" customWidth="1"/>
    <col min="2" max="2" width="4.7109375" customWidth="1"/>
    <col min="3" max="3" width="6.28515625" customWidth="1"/>
    <col min="27" max="31" width="14.140625" customWidth="1"/>
  </cols>
  <sheetData>
    <row r="1" spans="1:31" ht="21" x14ac:dyDescent="0.35">
      <c r="A1" s="3" t="s">
        <v>45</v>
      </c>
    </row>
    <row r="2" spans="1:31" ht="21" x14ac:dyDescent="0.35">
      <c r="A2" s="3" t="s">
        <v>72</v>
      </c>
      <c r="D2" s="4" t="str">
        <f>'11-09 Marktäckning'!D2</f>
        <v>Örtogräsbekämpning i höstraps, plöjt, höstbehandling</v>
      </c>
    </row>
    <row r="3" spans="1:31" ht="21" x14ac:dyDescent="0.35">
      <c r="A3" s="3" t="s">
        <v>44</v>
      </c>
      <c r="C3" s="4"/>
      <c r="D3" s="4" t="str">
        <f>'11-09 Marktäckning'!D3</f>
        <v>L5-8010P</v>
      </c>
    </row>
    <row r="4" spans="1:31" ht="21" x14ac:dyDescent="0.35">
      <c r="A4" s="3" t="s">
        <v>43</v>
      </c>
      <c r="C4" s="4"/>
      <c r="D4" s="4" t="str">
        <f>'11-09 Marktäckning'!D5</f>
        <v>0561501</v>
      </c>
      <c r="N4" s="14"/>
    </row>
    <row r="5" spans="1:31" ht="21" x14ac:dyDescent="0.35">
      <c r="A5" s="3" t="s">
        <v>42</v>
      </c>
      <c r="C5" s="4"/>
      <c r="D5" s="4" t="str">
        <f>'11-09 Marktäckning'!D4</f>
        <v>I-811-2019</v>
      </c>
    </row>
    <row r="6" spans="1:31" ht="21" x14ac:dyDescent="0.35">
      <c r="A6" s="3"/>
      <c r="C6" s="4"/>
    </row>
    <row r="7" spans="1:31" ht="21" x14ac:dyDescent="0.35">
      <c r="A7" s="3" t="s">
        <v>41</v>
      </c>
      <c r="C7" s="4"/>
      <c r="D7" s="34">
        <v>4</v>
      </c>
    </row>
    <row r="8" spans="1:31" ht="15.75" x14ac:dyDescent="0.25">
      <c r="A8" s="1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25"/>
      <c r="S8" s="25"/>
      <c r="T8" s="25"/>
      <c r="U8" s="25"/>
      <c r="V8" s="25"/>
      <c r="W8" s="24"/>
      <c r="X8" s="24"/>
      <c r="Y8" s="24"/>
      <c r="Z8" s="24"/>
      <c r="AA8" s="35"/>
      <c r="AB8" s="37"/>
      <c r="AC8" s="25"/>
      <c r="AD8" s="24"/>
      <c r="AE8" s="38"/>
    </row>
    <row r="9" spans="1:31" ht="21" customHeight="1" x14ac:dyDescent="0.35">
      <c r="A9" s="57"/>
      <c r="B9" s="58"/>
      <c r="C9" s="59"/>
      <c r="D9" s="16" t="s">
        <v>73</v>
      </c>
      <c r="E9" s="17"/>
      <c r="F9" s="18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6" t="s">
        <v>37</v>
      </c>
      <c r="S9" s="19"/>
      <c r="T9" s="19"/>
      <c r="U9" s="19"/>
      <c r="V9" s="19"/>
      <c r="W9" s="16" t="s">
        <v>40</v>
      </c>
      <c r="X9" s="19"/>
      <c r="Y9" s="19"/>
      <c r="Z9" s="19"/>
      <c r="AA9" s="54" t="s">
        <v>36</v>
      </c>
      <c r="AB9" s="54" t="s">
        <v>38</v>
      </c>
      <c r="AC9" s="54" t="s">
        <v>47</v>
      </c>
      <c r="AD9" s="54" t="s">
        <v>39</v>
      </c>
      <c r="AE9" s="54" t="s">
        <v>46</v>
      </c>
    </row>
    <row r="10" spans="1:31" ht="23.25" customHeight="1" x14ac:dyDescent="0.25">
      <c r="A10" s="60"/>
      <c r="B10" s="61"/>
      <c r="C10" s="62"/>
      <c r="D10" s="20">
        <v>1</v>
      </c>
      <c r="E10" s="21">
        <v>2</v>
      </c>
      <c r="F10" s="21">
        <v>3</v>
      </c>
      <c r="G10" s="21">
        <v>4</v>
      </c>
      <c r="H10" s="21">
        <v>5</v>
      </c>
      <c r="I10" s="21">
        <v>6</v>
      </c>
      <c r="J10" s="21">
        <v>7</v>
      </c>
      <c r="K10" s="21">
        <v>8</v>
      </c>
      <c r="L10" s="21">
        <v>9</v>
      </c>
      <c r="M10" s="21">
        <v>10</v>
      </c>
      <c r="N10" s="21">
        <v>11</v>
      </c>
      <c r="O10" s="21">
        <v>12</v>
      </c>
      <c r="P10" s="21">
        <v>13</v>
      </c>
      <c r="Q10" s="21">
        <v>14</v>
      </c>
      <c r="R10" s="21">
        <v>15</v>
      </c>
      <c r="S10" s="20">
        <v>16</v>
      </c>
      <c r="T10" s="21">
        <v>17</v>
      </c>
      <c r="U10" s="21">
        <v>18</v>
      </c>
      <c r="V10" s="21">
        <v>19</v>
      </c>
      <c r="W10" s="21">
        <v>20</v>
      </c>
      <c r="X10" s="21">
        <v>21</v>
      </c>
      <c r="Y10" s="21">
        <v>22</v>
      </c>
      <c r="Z10" s="21">
        <v>23</v>
      </c>
      <c r="AA10" s="55"/>
      <c r="AB10" s="55"/>
      <c r="AC10" s="55"/>
      <c r="AD10" s="55"/>
      <c r="AE10" s="55"/>
    </row>
    <row r="11" spans="1:31" ht="48" customHeight="1" x14ac:dyDescent="0.25">
      <c r="A11" s="22" t="s">
        <v>0</v>
      </c>
      <c r="B11" s="22" t="s">
        <v>1</v>
      </c>
      <c r="C11" s="22" t="s">
        <v>2</v>
      </c>
      <c r="D11" s="23" t="s">
        <v>49</v>
      </c>
      <c r="E11" s="23" t="s">
        <v>50</v>
      </c>
      <c r="F11" s="23" t="s">
        <v>51</v>
      </c>
      <c r="G11" s="23" t="s">
        <v>52</v>
      </c>
      <c r="H11" s="23" t="s">
        <v>53</v>
      </c>
      <c r="I11" s="23" t="s">
        <v>54</v>
      </c>
      <c r="J11" s="23" t="s">
        <v>55</v>
      </c>
      <c r="K11" s="23" t="s">
        <v>56</v>
      </c>
      <c r="L11" s="23" t="s">
        <v>57</v>
      </c>
      <c r="M11" s="23" t="s">
        <v>58</v>
      </c>
      <c r="N11" s="23" t="s">
        <v>59</v>
      </c>
      <c r="O11" s="23" t="s">
        <v>60</v>
      </c>
      <c r="P11" s="23" t="s">
        <v>61</v>
      </c>
      <c r="Q11" s="23" t="s">
        <v>62</v>
      </c>
      <c r="R11" s="23" t="s">
        <v>63</v>
      </c>
      <c r="S11" s="23" t="s">
        <v>64</v>
      </c>
      <c r="T11" s="23" t="s">
        <v>65</v>
      </c>
      <c r="U11" s="23" t="s">
        <v>66</v>
      </c>
      <c r="V11" s="23" t="s">
        <v>67</v>
      </c>
      <c r="W11" s="23" t="s">
        <v>68</v>
      </c>
      <c r="X11" s="23" t="s">
        <v>69</v>
      </c>
      <c r="Y11" s="23" t="s">
        <v>70</v>
      </c>
      <c r="Z11" s="23" t="s">
        <v>71</v>
      </c>
      <c r="AA11" s="56"/>
      <c r="AB11" s="56"/>
      <c r="AC11" s="56"/>
      <c r="AD11" s="56"/>
      <c r="AE11" s="56"/>
    </row>
    <row r="12" spans="1:31" s="15" customFormat="1" ht="24" customHeight="1" x14ac:dyDescent="0.25">
      <c r="A12" s="31">
        <f>'11-09 Marktäckning'!A13</f>
        <v>1</v>
      </c>
      <c r="B12" s="31">
        <f>'11-09 Marktäckning'!B13</f>
        <v>1</v>
      </c>
      <c r="C12" s="31">
        <f>'11-09 Marktäckning'!C13</f>
        <v>1</v>
      </c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7">
        <f>AB12+AC12+AD12+AE12</f>
        <v>0</v>
      </c>
      <c r="AB12" s="28">
        <f>SUM(D12:Q12)</f>
        <v>0</v>
      </c>
      <c r="AC12" s="29">
        <f>SUM(R12:V12)</f>
        <v>0</v>
      </c>
      <c r="AD12" s="30">
        <f>SUM(W12:Z12)</f>
        <v>0</v>
      </c>
      <c r="AE12" s="32"/>
    </row>
    <row r="13" spans="1:31" s="15" customFormat="1" ht="24" customHeight="1" x14ac:dyDescent="0.25">
      <c r="A13" s="31">
        <f>'11-09 Marktäckning'!A14</f>
        <v>2</v>
      </c>
      <c r="B13" s="31">
        <f>'11-09 Marktäckning'!B14</f>
        <v>5</v>
      </c>
      <c r="C13" s="31">
        <f>'11-09 Marktäckning'!C14</f>
        <v>1</v>
      </c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7">
        <f t="shared" ref="AA13:AA35" si="0">AB13+AC13+AD13+AE13</f>
        <v>0</v>
      </c>
      <c r="AB13" s="28">
        <f t="shared" ref="AB13:AB35" si="1">SUM(D13:Q13)</f>
        <v>0</v>
      </c>
      <c r="AC13" s="29">
        <f t="shared" ref="AC13:AC35" si="2">SUM(R13:V13)</f>
        <v>0</v>
      </c>
      <c r="AD13" s="30">
        <f t="shared" ref="AD13:AD35" si="3">SUM(W13:Z13)</f>
        <v>0</v>
      </c>
      <c r="AE13" s="32"/>
    </row>
    <row r="14" spans="1:31" s="15" customFormat="1" ht="24" customHeight="1" x14ac:dyDescent="0.25">
      <c r="A14" s="31">
        <f>'11-09 Marktäckning'!A15</f>
        <v>3</v>
      </c>
      <c r="B14" s="31">
        <f>'11-09 Marktäckning'!B15</f>
        <v>2</v>
      </c>
      <c r="C14" s="31">
        <f>'11-09 Marktäckning'!C15</f>
        <v>1</v>
      </c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7">
        <f t="shared" si="0"/>
        <v>0</v>
      </c>
      <c r="AB14" s="28">
        <f t="shared" si="1"/>
        <v>0</v>
      </c>
      <c r="AC14" s="29">
        <f t="shared" si="2"/>
        <v>0</v>
      </c>
      <c r="AD14" s="30">
        <f t="shared" si="3"/>
        <v>0</v>
      </c>
      <c r="AE14" s="32"/>
    </row>
    <row r="15" spans="1:31" s="15" customFormat="1" ht="24" customHeight="1" x14ac:dyDescent="0.25">
      <c r="A15" s="31">
        <f>'11-09 Marktäckning'!A16</f>
        <v>4</v>
      </c>
      <c r="B15" s="31">
        <f>'11-09 Marktäckning'!B16</f>
        <v>3</v>
      </c>
      <c r="C15" s="31">
        <f>'11-09 Marktäckning'!C16</f>
        <v>1</v>
      </c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7">
        <f t="shared" si="0"/>
        <v>0</v>
      </c>
      <c r="AB15" s="28">
        <f t="shared" si="1"/>
        <v>0</v>
      </c>
      <c r="AC15" s="29">
        <f t="shared" si="2"/>
        <v>0</v>
      </c>
      <c r="AD15" s="30">
        <f t="shared" si="3"/>
        <v>0</v>
      </c>
      <c r="AE15" s="32"/>
    </row>
    <row r="16" spans="1:31" s="15" customFormat="1" ht="24" customHeight="1" x14ac:dyDescent="0.25">
      <c r="A16" s="31">
        <f>'11-09 Marktäckning'!A17</f>
        <v>5</v>
      </c>
      <c r="B16" s="31">
        <f>'11-09 Marktäckning'!B17</f>
        <v>6</v>
      </c>
      <c r="C16" s="31">
        <f>'11-09 Marktäckning'!C17</f>
        <v>1</v>
      </c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7">
        <f t="shared" si="0"/>
        <v>0</v>
      </c>
      <c r="AB16" s="28">
        <f t="shared" si="1"/>
        <v>0</v>
      </c>
      <c r="AC16" s="29">
        <f t="shared" si="2"/>
        <v>0</v>
      </c>
      <c r="AD16" s="30">
        <f t="shared" si="3"/>
        <v>0</v>
      </c>
      <c r="AE16" s="32"/>
    </row>
    <row r="17" spans="1:31" s="15" customFormat="1" ht="24" customHeight="1" x14ac:dyDescent="0.25">
      <c r="A17" s="31">
        <f>'11-09 Marktäckning'!A18</f>
        <v>6</v>
      </c>
      <c r="B17" s="31">
        <f>'11-09 Marktäckning'!B18</f>
        <v>4</v>
      </c>
      <c r="C17" s="31">
        <f>'11-09 Marktäckning'!C18</f>
        <v>1</v>
      </c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7">
        <f t="shared" si="0"/>
        <v>0</v>
      </c>
      <c r="AB17" s="28">
        <f t="shared" si="1"/>
        <v>0</v>
      </c>
      <c r="AC17" s="29">
        <f t="shared" si="2"/>
        <v>0</v>
      </c>
      <c r="AD17" s="30">
        <f t="shared" si="3"/>
        <v>0</v>
      </c>
      <c r="AE17" s="32"/>
    </row>
    <row r="18" spans="1:31" s="15" customFormat="1" ht="24" customHeight="1" x14ac:dyDescent="0.25">
      <c r="A18" s="31">
        <f>'11-09 Marktäckning'!A19</f>
        <v>7</v>
      </c>
      <c r="B18" s="31">
        <f>'11-09 Marktäckning'!B19</f>
        <v>1</v>
      </c>
      <c r="C18" s="31">
        <f>'11-09 Marktäckning'!C19</f>
        <v>2</v>
      </c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7">
        <f t="shared" si="0"/>
        <v>0</v>
      </c>
      <c r="AB18" s="28">
        <f t="shared" si="1"/>
        <v>0</v>
      </c>
      <c r="AC18" s="29">
        <f t="shared" si="2"/>
        <v>0</v>
      </c>
      <c r="AD18" s="30">
        <f t="shared" si="3"/>
        <v>0</v>
      </c>
      <c r="AE18" s="32"/>
    </row>
    <row r="19" spans="1:31" s="15" customFormat="1" ht="24" customHeight="1" x14ac:dyDescent="0.25">
      <c r="A19" s="31">
        <f>'11-09 Marktäckning'!A20</f>
        <v>8</v>
      </c>
      <c r="B19" s="31">
        <f>'11-09 Marktäckning'!B20</f>
        <v>3</v>
      </c>
      <c r="C19" s="31">
        <f>'11-09 Marktäckning'!C20</f>
        <v>2</v>
      </c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7">
        <f t="shared" si="0"/>
        <v>0</v>
      </c>
      <c r="AB19" s="28">
        <f t="shared" si="1"/>
        <v>0</v>
      </c>
      <c r="AC19" s="29">
        <f t="shared" si="2"/>
        <v>0</v>
      </c>
      <c r="AD19" s="30">
        <f t="shared" si="3"/>
        <v>0</v>
      </c>
      <c r="AE19" s="32"/>
    </row>
    <row r="20" spans="1:31" s="15" customFormat="1" ht="24" customHeight="1" x14ac:dyDescent="0.25">
      <c r="A20" s="31">
        <f>'11-09 Marktäckning'!A21</f>
        <v>9</v>
      </c>
      <c r="B20" s="31">
        <f>'11-09 Marktäckning'!B21</f>
        <v>5</v>
      </c>
      <c r="C20" s="31">
        <f>'11-09 Marktäckning'!C21</f>
        <v>2</v>
      </c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7">
        <f t="shared" si="0"/>
        <v>0</v>
      </c>
      <c r="AB20" s="28">
        <f t="shared" si="1"/>
        <v>0</v>
      </c>
      <c r="AC20" s="29">
        <f t="shared" si="2"/>
        <v>0</v>
      </c>
      <c r="AD20" s="30">
        <f t="shared" si="3"/>
        <v>0</v>
      </c>
      <c r="AE20" s="32"/>
    </row>
    <row r="21" spans="1:31" s="15" customFormat="1" ht="24" customHeight="1" x14ac:dyDescent="0.25">
      <c r="A21" s="31">
        <f>'11-09 Marktäckning'!A22</f>
        <v>10</v>
      </c>
      <c r="B21" s="31">
        <f>'11-09 Marktäckning'!B22</f>
        <v>6</v>
      </c>
      <c r="C21" s="31">
        <f>'11-09 Marktäckning'!C22</f>
        <v>2</v>
      </c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7">
        <f t="shared" si="0"/>
        <v>0</v>
      </c>
      <c r="AB21" s="28">
        <f t="shared" si="1"/>
        <v>0</v>
      </c>
      <c r="AC21" s="29">
        <f t="shared" si="2"/>
        <v>0</v>
      </c>
      <c r="AD21" s="30">
        <f t="shared" si="3"/>
        <v>0</v>
      </c>
      <c r="AE21" s="32"/>
    </row>
    <row r="22" spans="1:31" s="15" customFormat="1" ht="24" customHeight="1" x14ac:dyDescent="0.25">
      <c r="A22" s="31">
        <f>'11-09 Marktäckning'!A23</f>
        <v>11</v>
      </c>
      <c r="B22" s="31">
        <f>'11-09 Marktäckning'!B23</f>
        <v>2</v>
      </c>
      <c r="C22" s="31">
        <f>'11-09 Marktäckning'!C23</f>
        <v>2</v>
      </c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7">
        <f t="shared" si="0"/>
        <v>0</v>
      </c>
      <c r="AB22" s="28">
        <f t="shared" si="1"/>
        <v>0</v>
      </c>
      <c r="AC22" s="29">
        <f t="shared" si="2"/>
        <v>0</v>
      </c>
      <c r="AD22" s="30">
        <f t="shared" si="3"/>
        <v>0</v>
      </c>
      <c r="AE22" s="32"/>
    </row>
    <row r="23" spans="1:31" s="15" customFormat="1" ht="24" customHeight="1" x14ac:dyDescent="0.25">
      <c r="A23" s="31">
        <f>'11-09 Marktäckning'!A24</f>
        <v>12</v>
      </c>
      <c r="B23" s="31">
        <f>'11-09 Marktäckning'!B24</f>
        <v>4</v>
      </c>
      <c r="C23" s="31">
        <f>'11-09 Marktäckning'!C24</f>
        <v>2</v>
      </c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7">
        <f t="shared" si="0"/>
        <v>0</v>
      </c>
      <c r="AB23" s="28">
        <f t="shared" si="1"/>
        <v>0</v>
      </c>
      <c r="AC23" s="29">
        <f t="shared" si="2"/>
        <v>0</v>
      </c>
      <c r="AD23" s="30">
        <f t="shared" si="3"/>
        <v>0</v>
      </c>
      <c r="AE23" s="32"/>
    </row>
    <row r="24" spans="1:31" s="15" customFormat="1" ht="24" customHeight="1" x14ac:dyDescent="0.25">
      <c r="A24" s="31">
        <f>'11-09 Marktäckning'!A25</f>
        <v>13</v>
      </c>
      <c r="B24" s="31">
        <f>'11-09 Marktäckning'!B25</f>
        <v>4</v>
      </c>
      <c r="C24" s="31">
        <f>'11-09 Marktäckning'!C25</f>
        <v>3</v>
      </c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7">
        <f t="shared" si="0"/>
        <v>0</v>
      </c>
      <c r="AB24" s="28">
        <f t="shared" si="1"/>
        <v>0</v>
      </c>
      <c r="AC24" s="29">
        <f t="shared" si="2"/>
        <v>0</v>
      </c>
      <c r="AD24" s="30">
        <f t="shared" si="3"/>
        <v>0</v>
      </c>
      <c r="AE24" s="32"/>
    </row>
    <row r="25" spans="1:31" s="15" customFormat="1" ht="24" customHeight="1" x14ac:dyDescent="0.25">
      <c r="A25" s="31">
        <f>'11-09 Marktäckning'!A26</f>
        <v>14</v>
      </c>
      <c r="B25" s="31">
        <f>'11-09 Marktäckning'!B26</f>
        <v>2</v>
      </c>
      <c r="C25" s="31">
        <f>'11-09 Marktäckning'!C26</f>
        <v>3</v>
      </c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7">
        <f t="shared" si="0"/>
        <v>0</v>
      </c>
      <c r="AB25" s="28">
        <f t="shared" si="1"/>
        <v>0</v>
      </c>
      <c r="AC25" s="29">
        <f t="shared" si="2"/>
        <v>0</v>
      </c>
      <c r="AD25" s="30">
        <f t="shared" si="3"/>
        <v>0</v>
      </c>
      <c r="AE25" s="32"/>
    </row>
    <row r="26" spans="1:31" s="15" customFormat="1" ht="24" customHeight="1" x14ac:dyDescent="0.25">
      <c r="A26" s="31">
        <f>'11-09 Marktäckning'!A27</f>
        <v>15</v>
      </c>
      <c r="B26" s="31">
        <f>'11-09 Marktäckning'!B27</f>
        <v>3</v>
      </c>
      <c r="C26" s="31">
        <f>'11-09 Marktäckning'!C27</f>
        <v>3</v>
      </c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7">
        <f t="shared" si="0"/>
        <v>0</v>
      </c>
      <c r="AB26" s="28">
        <f t="shared" si="1"/>
        <v>0</v>
      </c>
      <c r="AC26" s="29">
        <f t="shared" si="2"/>
        <v>0</v>
      </c>
      <c r="AD26" s="30">
        <f t="shared" si="3"/>
        <v>0</v>
      </c>
      <c r="AE26" s="32"/>
    </row>
    <row r="27" spans="1:31" s="15" customFormat="1" ht="24" customHeight="1" x14ac:dyDescent="0.25">
      <c r="A27" s="31">
        <f>'11-09 Marktäckning'!A28</f>
        <v>16</v>
      </c>
      <c r="B27" s="31">
        <f>'11-09 Marktäckning'!B28</f>
        <v>5</v>
      </c>
      <c r="C27" s="31">
        <f>'11-09 Marktäckning'!C28</f>
        <v>3</v>
      </c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7">
        <f t="shared" si="0"/>
        <v>0</v>
      </c>
      <c r="AB27" s="28">
        <f t="shared" si="1"/>
        <v>0</v>
      </c>
      <c r="AC27" s="29">
        <f t="shared" si="2"/>
        <v>0</v>
      </c>
      <c r="AD27" s="30">
        <f t="shared" si="3"/>
        <v>0</v>
      </c>
      <c r="AE27" s="32"/>
    </row>
    <row r="28" spans="1:31" s="15" customFormat="1" ht="24" customHeight="1" x14ac:dyDescent="0.25">
      <c r="A28" s="31">
        <f>'11-09 Marktäckning'!A29</f>
        <v>17</v>
      </c>
      <c r="B28" s="31">
        <f>'11-09 Marktäckning'!B29</f>
        <v>1</v>
      </c>
      <c r="C28" s="31">
        <f>'11-09 Marktäckning'!C29</f>
        <v>3</v>
      </c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7">
        <f t="shared" si="0"/>
        <v>0</v>
      </c>
      <c r="AB28" s="28">
        <f t="shared" si="1"/>
        <v>0</v>
      </c>
      <c r="AC28" s="29">
        <f t="shared" si="2"/>
        <v>0</v>
      </c>
      <c r="AD28" s="30">
        <f t="shared" si="3"/>
        <v>0</v>
      </c>
      <c r="AE28" s="32"/>
    </row>
    <row r="29" spans="1:31" s="15" customFormat="1" ht="24" customHeight="1" x14ac:dyDescent="0.25">
      <c r="A29" s="31">
        <f>'11-09 Marktäckning'!A30</f>
        <v>18</v>
      </c>
      <c r="B29" s="31">
        <f>'11-09 Marktäckning'!B30</f>
        <v>6</v>
      </c>
      <c r="C29" s="31">
        <f>'11-09 Marktäckning'!C30</f>
        <v>3</v>
      </c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7">
        <f t="shared" si="0"/>
        <v>0</v>
      </c>
      <c r="AB29" s="28">
        <f t="shared" si="1"/>
        <v>0</v>
      </c>
      <c r="AC29" s="29">
        <f t="shared" si="2"/>
        <v>0</v>
      </c>
      <c r="AD29" s="30">
        <f t="shared" si="3"/>
        <v>0</v>
      </c>
      <c r="AE29" s="32"/>
    </row>
    <row r="30" spans="1:31" s="15" customFormat="1" ht="24" customHeight="1" x14ac:dyDescent="0.25">
      <c r="A30" s="31">
        <f>'11-09 Marktäckning'!A31</f>
        <v>19</v>
      </c>
      <c r="B30" s="31">
        <f>'11-09 Marktäckning'!B31</f>
        <v>2</v>
      </c>
      <c r="C30" s="31">
        <f>'11-09 Marktäckning'!C31</f>
        <v>4</v>
      </c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7">
        <f t="shared" si="0"/>
        <v>0</v>
      </c>
      <c r="AB30" s="28">
        <f t="shared" si="1"/>
        <v>0</v>
      </c>
      <c r="AC30" s="29">
        <f t="shared" si="2"/>
        <v>0</v>
      </c>
      <c r="AD30" s="30">
        <f t="shared" si="3"/>
        <v>0</v>
      </c>
      <c r="AE30" s="32"/>
    </row>
    <row r="31" spans="1:31" s="15" customFormat="1" ht="24" customHeight="1" x14ac:dyDescent="0.25">
      <c r="A31" s="31">
        <f>'11-09 Marktäckning'!A32</f>
        <v>20</v>
      </c>
      <c r="B31" s="31">
        <f>'11-09 Marktäckning'!B32</f>
        <v>6</v>
      </c>
      <c r="C31" s="31">
        <f>'11-09 Marktäckning'!C32</f>
        <v>4</v>
      </c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7">
        <f t="shared" si="0"/>
        <v>0</v>
      </c>
      <c r="AB31" s="28">
        <f t="shared" si="1"/>
        <v>0</v>
      </c>
      <c r="AC31" s="29">
        <f t="shared" si="2"/>
        <v>0</v>
      </c>
      <c r="AD31" s="30">
        <f t="shared" si="3"/>
        <v>0</v>
      </c>
      <c r="AE31" s="32"/>
    </row>
    <row r="32" spans="1:31" s="15" customFormat="1" ht="24" customHeight="1" x14ac:dyDescent="0.25">
      <c r="A32" s="31">
        <f>'11-09 Marktäckning'!A33</f>
        <v>21</v>
      </c>
      <c r="B32" s="31">
        <f>'11-09 Marktäckning'!B33</f>
        <v>1</v>
      </c>
      <c r="C32" s="31">
        <f>'11-09 Marktäckning'!C33</f>
        <v>4</v>
      </c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7">
        <f t="shared" si="0"/>
        <v>0</v>
      </c>
      <c r="AB32" s="28">
        <f t="shared" si="1"/>
        <v>0</v>
      </c>
      <c r="AC32" s="29">
        <f t="shared" si="2"/>
        <v>0</v>
      </c>
      <c r="AD32" s="30">
        <f t="shared" si="3"/>
        <v>0</v>
      </c>
      <c r="AE32" s="32"/>
    </row>
    <row r="33" spans="1:31" s="15" customFormat="1" ht="24" customHeight="1" x14ac:dyDescent="0.25">
      <c r="A33" s="31">
        <f>'11-09 Marktäckning'!A34</f>
        <v>22</v>
      </c>
      <c r="B33" s="31">
        <f>'11-09 Marktäckning'!B34</f>
        <v>4</v>
      </c>
      <c r="C33" s="31">
        <f>'11-09 Marktäckning'!C34</f>
        <v>4</v>
      </c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7">
        <f t="shared" si="0"/>
        <v>0</v>
      </c>
      <c r="AB33" s="28">
        <f t="shared" si="1"/>
        <v>0</v>
      </c>
      <c r="AC33" s="29">
        <f t="shared" si="2"/>
        <v>0</v>
      </c>
      <c r="AD33" s="30">
        <f t="shared" si="3"/>
        <v>0</v>
      </c>
      <c r="AE33" s="32"/>
    </row>
    <row r="34" spans="1:31" s="15" customFormat="1" ht="24" customHeight="1" x14ac:dyDescent="0.25">
      <c r="A34" s="31">
        <f>'11-09 Marktäckning'!A35</f>
        <v>23</v>
      </c>
      <c r="B34" s="31">
        <f>'11-09 Marktäckning'!B35</f>
        <v>3</v>
      </c>
      <c r="C34" s="31">
        <f>'11-09 Marktäckning'!C35</f>
        <v>4</v>
      </c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7">
        <f t="shared" si="0"/>
        <v>0</v>
      </c>
      <c r="AB34" s="28">
        <f t="shared" si="1"/>
        <v>0</v>
      </c>
      <c r="AC34" s="29">
        <f t="shared" si="2"/>
        <v>0</v>
      </c>
      <c r="AD34" s="30">
        <f t="shared" si="3"/>
        <v>0</v>
      </c>
      <c r="AE34" s="32"/>
    </row>
    <row r="35" spans="1:31" s="15" customFormat="1" ht="24" customHeight="1" x14ac:dyDescent="0.25">
      <c r="A35" s="31">
        <f>'11-09 Marktäckning'!A36</f>
        <v>24</v>
      </c>
      <c r="B35" s="31">
        <f>'11-09 Marktäckning'!B36</f>
        <v>5</v>
      </c>
      <c r="C35" s="31">
        <f>'11-09 Marktäckning'!C36</f>
        <v>4</v>
      </c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7">
        <f t="shared" si="0"/>
        <v>0</v>
      </c>
      <c r="AB35" s="28">
        <f t="shared" si="1"/>
        <v>0</v>
      </c>
      <c r="AC35" s="29">
        <f t="shared" si="2"/>
        <v>0</v>
      </c>
      <c r="AD35" s="30">
        <f t="shared" si="3"/>
        <v>0</v>
      </c>
      <c r="AE35" s="32"/>
    </row>
  </sheetData>
  <mergeCells count="6">
    <mergeCell ref="AE9:AE11"/>
    <mergeCell ref="A9:C10"/>
    <mergeCell ref="AA9:AA11"/>
    <mergeCell ref="AB9:AB11"/>
    <mergeCell ref="AC9:AC11"/>
    <mergeCell ref="AD9:AD11"/>
  </mergeCells>
  <pageMargins left="0.7" right="0.7" top="0.75" bottom="0.75" header="0.3" footer="0.3"/>
  <pageSetup paperSize="9" scale="67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E38"/>
  <sheetViews>
    <sheetView view="pageBreakPreview" zoomScaleNormal="100" zoomScaleSheetLayoutView="100" workbookViewId="0">
      <pane xSplit="3" ySplit="11" topLeftCell="D12" activePane="bottomRight" state="frozen"/>
      <selection pane="topRight" activeCell="D1" sqref="D1"/>
      <selection pane="bottomLeft" activeCell="A12" sqref="A12"/>
      <selection pane="bottomRight" activeCell="T17" sqref="T17"/>
    </sheetView>
  </sheetViews>
  <sheetFormatPr defaultRowHeight="15" x14ac:dyDescent="0.25"/>
  <cols>
    <col min="1" max="1" width="5.42578125" customWidth="1"/>
    <col min="2" max="2" width="4.7109375" customWidth="1"/>
    <col min="3" max="3" width="6.28515625" customWidth="1"/>
    <col min="27" max="27" width="14.85546875" customWidth="1"/>
    <col min="28" max="28" width="15.42578125" customWidth="1"/>
    <col min="29" max="29" width="15.140625" customWidth="1"/>
    <col min="30" max="30" width="15.5703125" customWidth="1"/>
    <col min="31" max="31" width="15.140625" customWidth="1"/>
  </cols>
  <sheetData>
    <row r="1" spans="1:31" ht="21" x14ac:dyDescent="0.35">
      <c r="A1" s="3" t="s">
        <v>48</v>
      </c>
    </row>
    <row r="2" spans="1:31" ht="21" x14ac:dyDescent="0.35">
      <c r="A2" s="3" t="s">
        <v>72</v>
      </c>
      <c r="D2" s="39" t="s">
        <v>82</v>
      </c>
    </row>
    <row r="3" spans="1:31" ht="21" x14ac:dyDescent="0.35">
      <c r="A3" s="3" t="s">
        <v>44</v>
      </c>
      <c r="C3" s="4"/>
      <c r="D3" s="39" t="s">
        <v>83</v>
      </c>
    </row>
    <row r="4" spans="1:31" ht="21" x14ac:dyDescent="0.35">
      <c r="A4" s="3" t="s">
        <v>43</v>
      </c>
      <c r="C4" s="4"/>
      <c r="D4" s="39" t="s">
        <v>85</v>
      </c>
      <c r="N4" s="14"/>
    </row>
    <row r="5" spans="1:31" ht="21" x14ac:dyDescent="0.35">
      <c r="A5" s="3" t="s">
        <v>42</v>
      </c>
      <c r="C5" s="4"/>
      <c r="D5" s="40" t="s">
        <v>84</v>
      </c>
    </row>
    <row r="6" spans="1:31" ht="21" x14ac:dyDescent="0.35">
      <c r="A6" s="3"/>
      <c r="C6" s="4"/>
    </row>
    <row r="7" spans="1:31" ht="21" x14ac:dyDescent="0.35">
      <c r="A7" s="3" t="s">
        <v>41</v>
      </c>
      <c r="C7" s="4"/>
      <c r="D7" s="34">
        <v>4</v>
      </c>
    </row>
    <row r="8" spans="1:31" ht="15.75" x14ac:dyDescent="0.25">
      <c r="A8" s="1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25"/>
      <c r="S8" s="25"/>
      <c r="T8" s="25"/>
      <c r="U8" s="25"/>
      <c r="V8" s="25"/>
      <c r="W8" s="24"/>
      <c r="X8" s="24"/>
      <c r="Y8" s="24"/>
      <c r="Z8" s="24"/>
      <c r="AA8" s="35"/>
      <c r="AB8" s="37"/>
      <c r="AC8" s="25"/>
      <c r="AD8" s="24"/>
      <c r="AE8" s="38"/>
    </row>
    <row r="9" spans="1:31" ht="21" customHeight="1" x14ac:dyDescent="0.35">
      <c r="A9" s="49"/>
      <c r="B9" s="50"/>
      <c r="C9" s="50"/>
      <c r="D9" s="16" t="s">
        <v>74</v>
      </c>
      <c r="E9" s="17"/>
      <c r="F9" s="18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6" t="s">
        <v>75</v>
      </c>
      <c r="S9" s="19"/>
      <c r="T9" s="19"/>
      <c r="U9" s="19"/>
      <c r="V9" s="19"/>
      <c r="W9" s="16" t="s">
        <v>76</v>
      </c>
      <c r="X9" s="19"/>
      <c r="Y9" s="19"/>
      <c r="Z9" s="19"/>
      <c r="AA9" s="47" t="s">
        <v>77</v>
      </c>
      <c r="AB9" s="47" t="s">
        <v>78</v>
      </c>
      <c r="AC9" s="47" t="s">
        <v>79</v>
      </c>
      <c r="AD9" s="47" t="s">
        <v>80</v>
      </c>
      <c r="AE9" s="47" t="s">
        <v>81</v>
      </c>
    </row>
    <row r="10" spans="1:31" ht="23.25" customHeight="1" x14ac:dyDescent="0.25">
      <c r="A10" s="50"/>
      <c r="B10" s="50"/>
      <c r="C10" s="50"/>
      <c r="D10" s="20">
        <v>1</v>
      </c>
      <c r="E10" s="21">
        <v>2</v>
      </c>
      <c r="F10" s="21">
        <v>3</v>
      </c>
      <c r="G10" s="21">
        <v>4</v>
      </c>
      <c r="H10" s="21">
        <v>5</v>
      </c>
      <c r="I10" s="21">
        <v>6</v>
      </c>
      <c r="J10" s="21">
        <v>7</v>
      </c>
      <c r="K10" s="21">
        <v>8</v>
      </c>
      <c r="L10" s="21">
        <v>9</v>
      </c>
      <c r="M10" s="21">
        <v>10</v>
      </c>
      <c r="N10" s="21">
        <v>11</v>
      </c>
      <c r="O10" s="21">
        <v>12</v>
      </c>
      <c r="P10" s="21">
        <v>13</v>
      </c>
      <c r="Q10" s="21">
        <v>14</v>
      </c>
      <c r="R10" s="21">
        <v>15</v>
      </c>
      <c r="S10" s="20">
        <v>16</v>
      </c>
      <c r="T10" s="21">
        <v>17</v>
      </c>
      <c r="U10" s="21">
        <v>18</v>
      </c>
      <c r="V10" s="21">
        <v>19</v>
      </c>
      <c r="W10" s="21">
        <v>20</v>
      </c>
      <c r="X10" s="21">
        <v>21</v>
      </c>
      <c r="Y10" s="21">
        <v>22</v>
      </c>
      <c r="Z10" s="21">
        <v>23</v>
      </c>
      <c r="AA10" s="47"/>
      <c r="AB10" s="48"/>
      <c r="AC10" s="48"/>
      <c r="AD10" s="48"/>
      <c r="AE10" s="48"/>
    </row>
    <row r="11" spans="1:31" ht="48" customHeight="1" x14ac:dyDescent="0.25">
      <c r="A11" s="22" t="s">
        <v>0</v>
      </c>
      <c r="B11" s="22" t="s">
        <v>1</v>
      </c>
      <c r="C11" s="22" t="s">
        <v>2</v>
      </c>
      <c r="D11" s="23" t="s">
        <v>86</v>
      </c>
      <c r="E11" s="23" t="s">
        <v>5</v>
      </c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 t="s">
        <v>61</v>
      </c>
      <c r="Q11" s="23" t="s">
        <v>62</v>
      </c>
      <c r="R11" s="23" t="s">
        <v>63</v>
      </c>
      <c r="S11" s="23" t="s">
        <v>64</v>
      </c>
      <c r="T11" s="23" t="s">
        <v>65</v>
      </c>
      <c r="U11" s="23" t="s">
        <v>66</v>
      </c>
      <c r="V11" s="23" t="s">
        <v>67</v>
      </c>
      <c r="W11" s="23" t="s">
        <v>68</v>
      </c>
      <c r="X11" s="23" t="s">
        <v>69</v>
      </c>
      <c r="Y11" s="23" t="s">
        <v>70</v>
      </c>
      <c r="Z11" s="23" t="s">
        <v>71</v>
      </c>
      <c r="AA11" s="47"/>
      <c r="AB11" s="48"/>
      <c r="AC11" s="48"/>
      <c r="AD11" s="48"/>
      <c r="AE11" s="48"/>
    </row>
    <row r="12" spans="1:31" s="15" customFormat="1" ht="35.1" customHeight="1" x14ac:dyDescent="0.25">
      <c r="A12" s="31">
        <f>'11-09 Marktäckning'!A13</f>
        <v>1</v>
      </c>
      <c r="B12" s="31">
        <f>'11-09 Marktäckning'!B13</f>
        <v>1</v>
      </c>
      <c r="C12" s="31">
        <f>'11-09 Marktäckning'!C13</f>
        <v>1</v>
      </c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7">
        <f>AB12+AC12+AD12+AE12</f>
        <v>0</v>
      </c>
      <c r="AB12" s="28">
        <f>SUM(D12:Q12)</f>
        <v>0</v>
      </c>
      <c r="AC12" s="29">
        <f>SUM(R12:V12)</f>
        <v>0</v>
      </c>
      <c r="AD12" s="30">
        <f>SUM(W12:Z12)</f>
        <v>0</v>
      </c>
      <c r="AE12" s="32"/>
    </row>
    <row r="13" spans="1:31" s="15" customFormat="1" ht="35.1" customHeight="1" x14ac:dyDescent="0.25">
      <c r="A13" s="31">
        <f>'11-09 Marktäckning'!A14</f>
        <v>2</v>
      </c>
      <c r="B13" s="31">
        <f>'11-09 Marktäckning'!B14</f>
        <v>5</v>
      </c>
      <c r="C13" s="31">
        <f>'11-09 Marktäckning'!C14</f>
        <v>1</v>
      </c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7">
        <f t="shared" ref="AA13:AA35" si="0">AB13+AC13+AD13+AE13</f>
        <v>0</v>
      </c>
      <c r="AB13" s="28">
        <f t="shared" ref="AB13:AB35" si="1">SUM(D13:Q13)</f>
        <v>0</v>
      </c>
      <c r="AC13" s="29">
        <f t="shared" ref="AC13:AC35" si="2">SUM(R13:V13)</f>
        <v>0</v>
      </c>
      <c r="AD13" s="30">
        <f t="shared" ref="AD13:AD35" si="3">SUM(W13:Z13)</f>
        <v>0</v>
      </c>
      <c r="AE13" s="32"/>
    </row>
    <row r="14" spans="1:31" s="15" customFormat="1" ht="35.1" customHeight="1" x14ac:dyDescent="0.25">
      <c r="A14" s="31">
        <f>'11-09 Marktäckning'!A15</f>
        <v>3</v>
      </c>
      <c r="B14" s="31">
        <f>'11-09 Marktäckning'!B15</f>
        <v>2</v>
      </c>
      <c r="C14" s="31">
        <f>'11-09 Marktäckning'!C15</f>
        <v>1</v>
      </c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7">
        <f t="shared" si="0"/>
        <v>0</v>
      </c>
      <c r="AB14" s="28">
        <f t="shared" si="1"/>
        <v>0</v>
      </c>
      <c r="AC14" s="29">
        <f t="shared" si="2"/>
        <v>0</v>
      </c>
      <c r="AD14" s="30">
        <f t="shared" si="3"/>
        <v>0</v>
      </c>
      <c r="AE14" s="32"/>
    </row>
    <row r="15" spans="1:31" s="15" customFormat="1" ht="35.1" customHeight="1" x14ac:dyDescent="0.25">
      <c r="A15" s="31">
        <f>'11-09 Marktäckning'!A16</f>
        <v>4</v>
      </c>
      <c r="B15" s="31">
        <f>'11-09 Marktäckning'!B16</f>
        <v>3</v>
      </c>
      <c r="C15" s="31">
        <f>'11-09 Marktäckning'!C16</f>
        <v>1</v>
      </c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7">
        <f t="shared" si="0"/>
        <v>0</v>
      </c>
      <c r="AB15" s="28">
        <f t="shared" si="1"/>
        <v>0</v>
      </c>
      <c r="AC15" s="29">
        <f t="shared" si="2"/>
        <v>0</v>
      </c>
      <c r="AD15" s="30">
        <f t="shared" si="3"/>
        <v>0</v>
      </c>
      <c r="AE15" s="32"/>
    </row>
    <row r="16" spans="1:31" s="15" customFormat="1" ht="35.1" customHeight="1" x14ac:dyDescent="0.25">
      <c r="A16" s="31">
        <f>'11-09 Marktäckning'!A17</f>
        <v>5</v>
      </c>
      <c r="B16" s="31">
        <f>'11-09 Marktäckning'!B17</f>
        <v>6</v>
      </c>
      <c r="C16" s="31">
        <f>'11-09 Marktäckning'!C17</f>
        <v>1</v>
      </c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7">
        <f t="shared" si="0"/>
        <v>0</v>
      </c>
      <c r="AB16" s="28">
        <f t="shared" si="1"/>
        <v>0</v>
      </c>
      <c r="AC16" s="29">
        <f t="shared" si="2"/>
        <v>0</v>
      </c>
      <c r="AD16" s="30">
        <f t="shared" si="3"/>
        <v>0</v>
      </c>
      <c r="AE16" s="32"/>
    </row>
    <row r="17" spans="1:31" s="15" customFormat="1" ht="35.1" customHeight="1" x14ac:dyDescent="0.25">
      <c r="A17" s="31">
        <f>'11-09 Marktäckning'!A18</f>
        <v>6</v>
      </c>
      <c r="B17" s="31">
        <f>'11-09 Marktäckning'!B18</f>
        <v>4</v>
      </c>
      <c r="C17" s="31">
        <f>'11-09 Marktäckning'!C18</f>
        <v>1</v>
      </c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7">
        <f t="shared" si="0"/>
        <v>0</v>
      </c>
      <c r="AB17" s="28">
        <f t="shared" si="1"/>
        <v>0</v>
      </c>
      <c r="AC17" s="29">
        <f t="shared" si="2"/>
        <v>0</v>
      </c>
      <c r="AD17" s="30">
        <f t="shared" si="3"/>
        <v>0</v>
      </c>
      <c r="AE17" s="32"/>
    </row>
    <row r="18" spans="1:31" s="15" customFormat="1" ht="35.1" customHeight="1" x14ac:dyDescent="0.25">
      <c r="A18" s="31">
        <f>'11-09 Marktäckning'!A19</f>
        <v>7</v>
      </c>
      <c r="B18" s="31">
        <f>'11-09 Marktäckning'!B19</f>
        <v>1</v>
      </c>
      <c r="C18" s="31">
        <f>'11-09 Marktäckning'!C19</f>
        <v>2</v>
      </c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7">
        <f t="shared" si="0"/>
        <v>0</v>
      </c>
      <c r="AB18" s="28">
        <f t="shared" si="1"/>
        <v>0</v>
      </c>
      <c r="AC18" s="29">
        <f t="shared" si="2"/>
        <v>0</v>
      </c>
      <c r="AD18" s="30">
        <f t="shared" si="3"/>
        <v>0</v>
      </c>
      <c r="AE18" s="32"/>
    </row>
    <row r="19" spans="1:31" s="15" customFormat="1" ht="35.1" customHeight="1" x14ac:dyDescent="0.25">
      <c r="A19" s="31">
        <f>'11-09 Marktäckning'!A20</f>
        <v>8</v>
      </c>
      <c r="B19" s="31">
        <f>'11-09 Marktäckning'!B20</f>
        <v>3</v>
      </c>
      <c r="C19" s="31">
        <f>'11-09 Marktäckning'!C20</f>
        <v>2</v>
      </c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7">
        <f t="shared" si="0"/>
        <v>0</v>
      </c>
      <c r="AB19" s="28">
        <f t="shared" si="1"/>
        <v>0</v>
      </c>
      <c r="AC19" s="29">
        <f t="shared" si="2"/>
        <v>0</v>
      </c>
      <c r="AD19" s="30">
        <f t="shared" si="3"/>
        <v>0</v>
      </c>
      <c r="AE19" s="32"/>
    </row>
    <row r="20" spans="1:31" s="15" customFormat="1" ht="35.1" customHeight="1" x14ac:dyDescent="0.25">
      <c r="A20" s="31">
        <f>'11-09 Marktäckning'!A21</f>
        <v>9</v>
      </c>
      <c r="B20" s="31">
        <f>'11-09 Marktäckning'!B21</f>
        <v>5</v>
      </c>
      <c r="C20" s="31">
        <f>'11-09 Marktäckning'!C21</f>
        <v>2</v>
      </c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7">
        <f t="shared" si="0"/>
        <v>0</v>
      </c>
      <c r="AB20" s="28">
        <f t="shared" si="1"/>
        <v>0</v>
      </c>
      <c r="AC20" s="29">
        <f t="shared" si="2"/>
        <v>0</v>
      </c>
      <c r="AD20" s="30">
        <f t="shared" si="3"/>
        <v>0</v>
      </c>
      <c r="AE20" s="32"/>
    </row>
    <row r="21" spans="1:31" s="15" customFormat="1" ht="35.1" customHeight="1" x14ac:dyDescent="0.25">
      <c r="A21" s="31">
        <f>'11-09 Marktäckning'!A22</f>
        <v>10</v>
      </c>
      <c r="B21" s="31">
        <f>'11-09 Marktäckning'!B22</f>
        <v>6</v>
      </c>
      <c r="C21" s="31">
        <f>'11-09 Marktäckning'!C22</f>
        <v>2</v>
      </c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7">
        <f t="shared" si="0"/>
        <v>0</v>
      </c>
      <c r="AB21" s="28">
        <f t="shared" si="1"/>
        <v>0</v>
      </c>
      <c r="AC21" s="29">
        <f t="shared" si="2"/>
        <v>0</v>
      </c>
      <c r="AD21" s="30">
        <f t="shared" si="3"/>
        <v>0</v>
      </c>
      <c r="AE21" s="32"/>
    </row>
    <row r="22" spans="1:31" s="15" customFormat="1" ht="35.1" customHeight="1" x14ac:dyDescent="0.25">
      <c r="A22" s="31">
        <f>'11-09 Marktäckning'!A23</f>
        <v>11</v>
      </c>
      <c r="B22" s="31">
        <f>'11-09 Marktäckning'!B23</f>
        <v>2</v>
      </c>
      <c r="C22" s="31">
        <f>'11-09 Marktäckning'!C23</f>
        <v>2</v>
      </c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7">
        <f t="shared" si="0"/>
        <v>0</v>
      </c>
      <c r="AB22" s="28">
        <f t="shared" si="1"/>
        <v>0</v>
      </c>
      <c r="AC22" s="29">
        <f t="shared" si="2"/>
        <v>0</v>
      </c>
      <c r="AD22" s="30">
        <f t="shared" si="3"/>
        <v>0</v>
      </c>
      <c r="AE22" s="32"/>
    </row>
    <row r="23" spans="1:31" s="15" customFormat="1" ht="35.1" customHeight="1" x14ac:dyDescent="0.25">
      <c r="A23" s="31">
        <f>'11-09 Marktäckning'!A24</f>
        <v>12</v>
      </c>
      <c r="B23" s="31">
        <f>'11-09 Marktäckning'!B24</f>
        <v>4</v>
      </c>
      <c r="C23" s="31">
        <f>'11-09 Marktäckning'!C24</f>
        <v>2</v>
      </c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7">
        <f t="shared" si="0"/>
        <v>0</v>
      </c>
      <c r="AB23" s="28">
        <f t="shared" si="1"/>
        <v>0</v>
      </c>
      <c r="AC23" s="29">
        <f t="shared" si="2"/>
        <v>0</v>
      </c>
      <c r="AD23" s="30">
        <f t="shared" si="3"/>
        <v>0</v>
      </c>
      <c r="AE23" s="32"/>
    </row>
    <row r="24" spans="1:31" s="15" customFormat="1" ht="35.1" customHeight="1" x14ac:dyDescent="0.25">
      <c r="A24" s="31">
        <f>'11-09 Marktäckning'!A25</f>
        <v>13</v>
      </c>
      <c r="B24" s="31">
        <f>'11-09 Marktäckning'!B25</f>
        <v>4</v>
      </c>
      <c r="C24" s="31">
        <f>'11-09 Marktäckning'!C25</f>
        <v>3</v>
      </c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7">
        <f t="shared" si="0"/>
        <v>0</v>
      </c>
      <c r="AB24" s="28">
        <f t="shared" si="1"/>
        <v>0</v>
      </c>
      <c r="AC24" s="29">
        <f t="shared" si="2"/>
        <v>0</v>
      </c>
      <c r="AD24" s="30">
        <f t="shared" si="3"/>
        <v>0</v>
      </c>
      <c r="AE24" s="32"/>
    </row>
    <row r="25" spans="1:31" s="15" customFormat="1" ht="35.1" customHeight="1" x14ac:dyDescent="0.25">
      <c r="A25" s="31">
        <f>'11-09 Marktäckning'!A26</f>
        <v>14</v>
      </c>
      <c r="B25" s="31">
        <f>'11-09 Marktäckning'!B26</f>
        <v>2</v>
      </c>
      <c r="C25" s="31">
        <f>'11-09 Marktäckning'!C26</f>
        <v>3</v>
      </c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7">
        <f t="shared" si="0"/>
        <v>0</v>
      </c>
      <c r="AB25" s="28">
        <f t="shared" si="1"/>
        <v>0</v>
      </c>
      <c r="AC25" s="29">
        <f t="shared" si="2"/>
        <v>0</v>
      </c>
      <c r="AD25" s="30">
        <f t="shared" si="3"/>
        <v>0</v>
      </c>
      <c r="AE25" s="32"/>
    </row>
    <row r="26" spans="1:31" s="15" customFormat="1" ht="35.1" customHeight="1" x14ac:dyDescent="0.25">
      <c r="A26" s="31">
        <f>'11-09 Marktäckning'!A27</f>
        <v>15</v>
      </c>
      <c r="B26" s="31">
        <f>'11-09 Marktäckning'!B27</f>
        <v>3</v>
      </c>
      <c r="C26" s="31">
        <f>'11-09 Marktäckning'!C27</f>
        <v>3</v>
      </c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7">
        <f t="shared" si="0"/>
        <v>0</v>
      </c>
      <c r="AB26" s="28">
        <f t="shared" si="1"/>
        <v>0</v>
      </c>
      <c r="AC26" s="29">
        <f t="shared" si="2"/>
        <v>0</v>
      </c>
      <c r="AD26" s="30">
        <f t="shared" si="3"/>
        <v>0</v>
      </c>
      <c r="AE26" s="32"/>
    </row>
    <row r="27" spans="1:31" s="15" customFormat="1" ht="35.1" customHeight="1" x14ac:dyDescent="0.25">
      <c r="A27" s="31">
        <f>'11-09 Marktäckning'!A28</f>
        <v>16</v>
      </c>
      <c r="B27" s="31">
        <f>'11-09 Marktäckning'!B28</f>
        <v>5</v>
      </c>
      <c r="C27" s="31">
        <f>'11-09 Marktäckning'!C28</f>
        <v>3</v>
      </c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7">
        <f t="shared" si="0"/>
        <v>0</v>
      </c>
      <c r="AB27" s="28">
        <f t="shared" si="1"/>
        <v>0</v>
      </c>
      <c r="AC27" s="29">
        <f t="shared" si="2"/>
        <v>0</v>
      </c>
      <c r="AD27" s="30">
        <f t="shared" si="3"/>
        <v>0</v>
      </c>
      <c r="AE27" s="32"/>
    </row>
    <row r="28" spans="1:31" s="15" customFormat="1" ht="35.1" customHeight="1" x14ac:dyDescent="0.25">
      <c r="A28" s="31">
        <f>'11-09 Marktäckning'!A29</f>
        <v>17</v>
      </c>
      <c r="B28" s="31">
        <f>'11-09 Marktäckning'!B29</f>
        <v>1</v>
      </c>
      <c r="C28" s="31">
        <f>'11-09 Marktäckning'!C29</f>
        <v>3</v>
      </c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7">
        <f t="shared" si="0"/>
        <v>0</v>
      </c>
      <c r="AB28" s="28">
        <f t="shared" si="1"/>
        <v>0</v>
      </c>
      <c r="AC28" s="29">
        <f t="shared" si="2"/>
        <v>0</v>
      </c>
      <c r="AD28" s="30">
        <f t="shared" si="3"/>
        <v>0</v>
      </c>
      <c r="AE28" s="32"/>
    </row>
    <row r="29" spans="1:31" s="15" customFormat="1" ht="35.1" customHeight="1" x14ac:dyDescent="0.25">
      <c r="A29" s="31">
        <f>'11-09 Marktäckning'!A30</f>
        <v>18</v>
      </c>
      <c r="B29" s="31">
        <f>'11-09 Marktäckning'!B30</f>
        <v>6</v>
      </c>
      <c r="C29" s="31">
        <f>'11-09 Marktäckning'!C30</f>
        <v>3</v>
      </c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7">
        <f t="shared" si="0"/>
        <v>0</v>
      </c>
      <c r="AB29" s="28">
        <f t="shared" si="1"/>
        <v>0</v>
      </c>
      <c r="AC29" s="29">
        <f t="shared" si="2"/>
        <v>0</v>
      </c>
      <c r="AD29" s="30">
        <f t="shared" si="3"/>
        <v>0</v>
      </c>
      <c r="AE29" s="32"/>
    </row>
    <row r="30" spans="1:31" s="15" customFormat="1" ht="35.1" customHeight="1" x14ac:dyDescent="0.25">
      <c r="A30" s="31">
        <f>'11-09 Marktäckning'!A31</f>
        <v>19</v>
      </c>
      <c r="B30" s="31">
        <f>'11-09 Marktäckning'!B31</f>
        <v>2</v>
      </c>
      <c r="C30" s="31">
        <f>'11-09 Marktäckning'!C31</f>
        <v>4</v>
      </c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7">
        <f t="shared" si="0"/>
        <v>0</v>
      </c>
      <c r="AB30" s="28">
        <f t="shared" si="1"/>
        <v>0</v>
      </c>
      <c r="AC30" s="29">
        <f t="shared" si="2"/>
        <v>0</v>
      </c>
      <c r="AD30" s="30">
        <f t="shared" si="3"/>
        <v>0</v>
      </c>
      <c r="AE30" s="32"/>
    </row>
    <row r="31" spans="1:31" s="15" customFormat="1" ht="35.1" customHeight="1" x14ac:dyDescent="0.25">
      <c r="A31" s="31">
        <f>'11-09 Marktäckning'!A32</f>
        <v>20</v>
      </c>
      <c r="B31" s="31">
        <f>'11-09 Marktäckning'!B32</f>
        <v>6</v>
      </c>
      <c r="C31" s="31">
        <f>'11-09 Marktäckning'!C32</f>
        <v>4</v>
      </c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7">
        <f t="shared" si="0"/>
        <v>0</v>
      </c>
      <c r="AB31" s="28">
        <f t="shared" si="1"/>
        <v>0</v>
      </c>
      <c r="AC31" s="29">
        <f t="shared" si="2"/>
        <v>0</v>
      </c>
      <c r="AD31" s="30">
        <f t="shared" si="3"/>
        <v>0</v>
      </c>
      <c r="AE31" s="32"/>
    </row>
    <row r="32" spans="1:31" s="15" customFormat="1" ht="35.1" customHeight="1" x14ac:dyDescent="0.25">
      <c r="A32" s="31">
        <f>'11-09 Marktäckning'!A33</f>
        <v>21</v>
      </c>
      <c r="B32" s="31">
        <f>'11-09 Marktäckning'!B33</f>
        <v>1</v>
      </c>
      <c r="C32" s="31">
        <f>'11-09 Marktäckning'!C33</f>
        <v>4</v>
      </c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7">
        <f t="shared" si="0"/>
        <v>0</v>
      </c>
      <c r="AB32" s="28">
        <f t="shared" si="1"/>
        <v>0</v>
      </c>
      <c r="AC32" s="29">
        <f t="shared" si="2"/>
        <v>0</v>
      </c>
      <c r="AD32" s="30">
        <f t="shared" si="3"/>
        <v>0</v>
      </c>
      <c r="AE32" s="32"/>
    </row>
    <row r="33" spans="1:31" s="15" customFormat="1" ht="35.1" customHeight="1" x14ac:dyDescent="0.25">
      <c r="A33" s="31">
        <f>'11-09 Marktäckning'!A34</f>
        <v>22</v>
      </c>
      <c r="B33" s="31">
        <f>'11-09 Marktäckning'!B34</f>
        <v>4</v>
      </c>
      <c r="C33" s="31">
        <f>'11-09 Marktäckning'!C34</f>
        <v>4</v>
      </c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7">
        <f t="shared" si="0"/>
        <v>0</v>
      </c>
      <c r="AB33" s="28">
        <f t="shared" si="1"/>
        <v>0</v>
      </c>
      <c r="AC33" s="29">
        <f t="shared" si="2"/>
        <v>0</v>
      </c>
      <c r="AD33" s="30">
        <f t="shared" si="3"/>
        <v>0</v>
      </c>
      <c r="AE33" s="32"/>
    </row>
    <row r="34" spans="1:31" s="15" customFormat="1" ht="35.1" customHeight="1" x14ac:dyDescent="0.25">
      <c r="A34" s="31">
        <f>'11-09 Marktäckning'!A35</f>
        <v>23</v>
      </c>
      <c r="B34" s="31">
        <f>'11-09 Marktäckning'!B35</f>
        <v>3</v>
      </c>
      <c r="C34" s="31">
        <f>'11-09 Marktäckning'!C35</f>
        <v>4</v>
      </c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7">
        <f t="shared" si="0"/>
        <v>0</v>
      </c>
      <c r="AB34" s="28">
        <f t="shared" si="1"/>
        <v>0</v>
      </c>
      <c r="AC34" s="29">
        <f t="shared" si="2"/>
        <v>0</v>
      </c>
      <c r="AD34" s="30">
        <f t="shared" si="3"/>
        <v>0</v>
      </c>
      <c r="AE34" s="32"/>
    </row>
    <row r="35" spans="1:31" s="15" customFormat="1" ht="35.1" customHeight="1" x14ac:dyDescent="0.25">
      <c r="A35" s="31">
        <f>'11-09 Marktäckning'!A36</f>
        <v>24</v>
      </c>
      <c r="B35" s="31">
        <f>'11-09 Marktäckning'!B36</f>
        <v>5</v>
      </c>
      <c r="C35" s="31">
        <f>'11-09 Marktäckning'!C36</f>
        <v>4</v>
      </c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7">
        <f t="shared" si="0"/>
        <v>0</v>
      </c>
      <c r="AB35" s="28">
        <f t="shared" si="1"/>
        <v>0</v>
      </c>
      <c r="AC35" s="29">
        <f t="shared" si="2"/>
        <v>0</v>
      </c>
      <c r="AD35" s="30">
        <f t="shared" si="3"/>
        <v>0</v>
      </c>
      <c r="AE35" s="32"/>
    </row>
    <row r="36" spans="1:31" s="15" customFormat="1" ht="24" customHeight="1" x14ac:dyDescent="0.25">
      <c r="A36" s="33"/>
      <c r="B36" s="26"/>
      <c r="C36" s="31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7"/>
      <c r="AB36" s="28"/>
      <c r="AC36" s="29"/>
      <c r="AD36" s="30"/>
      <c r="AE36" s="32"/>
    </row>
    <row r="37" spans="1:31" s="15" customFormat="1" ht="24" customHeight="1" x14ac:dyDescent="0.25">
      <c r="A37" s="33"/>
      <c r="B37" s="26"/>
      <c r="C37" s="31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7"/>
      <c r="AB37" s="28"/>
      <c r="AC37" s="29"/>
      <c r="AD37" s="30"/>
      <c r="AE37" s="32"/>
    </row>
    <row r="38" spans="1:31" x14ac:dyDescent="0.25">
      <c r="A38" s="33"/>
      <c r="B38" s="26"/>
      <c r="C38" s="31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7"/>
      <c r="AB38" s="28"/>
      <c r="AC38" s="29"/>
      <c r="AD38" s="30"/>
      <c r="AE38" s="32"/>
    </row>
  </sheetData>
  <mergeCells count="6">
    <mergeCell ref="AE9:AE11"/>
    <mergeCell ref="A9:C10"/>
    <mergeCell ref="AA9:AA11"/>
    <mergeCell ref="AB9:AB11"/>
    <mergeCell ref="AC9:AC11"/>
    <mergeCell ref="AD9:AD11"/>
  </mergeCells>
  <pageMargins left="0.7" right="0.7" top="0.75" bottom="0.75" header="0.3" footer="0.3"/>
  <pageSetup paperSize="9" scale="6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E36"/>
  <sheetViews>
    <sheetView view="pageBreakPreview" zoomScale="60" zoomScaleNormal="100" workbookViewId="0">
      <pane xSplit="3" ySplit="11" topLeftCell="D22" activePane="bottomRight" state="frozen"/>
      <selection pane="topRight" activeCell="D1" sqref="D1"/>
      <selection pane="bottomLeft" activeCell="A12" sqref="A12"/>
      <selection pane="bottomRight" activeCell="A36" sqref="A36:XFD110"/>
    </sheetView>
  </sheetViews>
  <sheetFormatPr defaultRowHeight="15" x14ac:dyDescent="0.25"/>
  <cols>
    <col min="1" max="1" width="5.42578125" customWidth="1"/>
    <col min="2" max="2" width="4.7109375" customWidth="1"/>
    <col min="3" max="3" width="6.28515625" customWidth="1"/>
    <col min="27" max="31" width="14.140625" customWidth="1"/>
  </cols>
  <sheetData>
    <row r="1" spans="1:31" ht="21" x14ac:dyDescent="0.35">
      <c r="A1" s="3" t="s">
        <v>45</v>
      </c>
    </row>
    <row r="2" spans="1:31" ht="21" x14ac:dyDescent="0.35">
      <c r="A2" s="3" t="s">
        <v>72</v>
      </c>
      <c r="D2" s="4" t="str">
        <f>'11-09 Marktäckning'!D2</f>
        <v>Örtogräsbekämpning i höstraps, plöjt, höstbehandling</v>
      </c>
    </row>
    <row r="3" spans="1:31" ht="21" x14ac:dyDescent="0.35">
      <c r="A3" s="3" t="s">
        <v>44</v>
      </c>
      <c r="C3" s="4"/>
      <c r="D3" s="4" t="str">
        <f>'11-09 Marktäckning'!D3</f>
        <v>L5-8010P</v>
      </c>
    </row>
    <row r="4" spans="1:31" ht="21" x14ac:dyDescent="0.35">
      <c r="A4" s="3" t="s">
        <v>43</v>
      </c>
      <c r="C4" s="4"/>
      <c r="D4" s="4" t="str">
        <f>'11-09 Marktäckning'!D5</f>
        <v>0561501</v>
      </c>
      <c r="N4" s="14"/>
    </row>
    <row r="5" spans="1:31" ht="21" x14ac:dyDescent="0.35">
      <c r="A5" s="3" t="s">
        <v>42</v>
      </c>
      <c r="C5" s="4"/>
      <c r="D5" s="4" t="str">
        <f>'11-09 Marktäckning'!D4</f>
        <v>I-811-2019</v>
      </c>
    </row>
    <row r="6" spans="1:31" ht="21" x14ac:dyDescent="0.35">
      <c r="A6" s="3"/>
      <c r="C6" s="4"/>
    </row>
    <row r="7" spans="1:31" ht="21" x14ac:dyDescent="0.35">
      <c r="A7" s="3" t="s">
        <v>41</v>
      </c>
      <c r="C7" s="4"/>
      <c r="D7" s="34">
        <v>5</v>
      </c>
    </row>
    <row r="8" spans="1:31" ht="15.75" x14ac:dyDescent="0.25">
      <c r="A8" s="1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25"/>
      <c r="S8" s="25"/>
      <c r="T8" s="25"/>
      <c r="U8" s="25"/>
      <c r="V8" s="25"/>
      <c r="W8" s="24"/>
      <c r="X8" s="24"/>
      <c r="Y8" s="24"/>
      <c r="Z8" s="24"/>
      <c r="AA8" s="35"/>
      <c r="AB8" s="37"/>
      <c r="AC8" s="25"/>
      <c r="AD8" s="24"/>
      <c r="AE8" s="38"/>
    </row>
    <row r="9" spans="1:31" ht="21" customHeight="1" x14ac:dyDescent="0.35">
      <c r="A9" s="57"/>
      <c r="B9" s="58"/>
      <c r="C9" s="59"/>
      <c r="D9" s="16" t="s">
        <v>73</v>
      </c>
      <c r="E9" s="17"/>
      <c r="F9" s="18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6" t="s">
        <v>37</v>
      </c>
      <c r="S9" s="19"/>
      <c r="T9" s="19"/>
      <c r="U9" s="19"/>
      <c r="V9" s="19"/>
      <c r="W9" s="16" t="s">
        <v>40</v>
      </c>
      <c r="X9" s="19"/>
      <c r="Y9" s="19"/>
      <c r="Z9" s="19"/>
      <c r="AA9" s="54" t="s">
        <v>36</v>
      </c>
      <c r="AB9" s="54" t="s">
        <v>38</v>
      </c>
      <c r="AC9" s="54" t="s">
        <v>47</v>
      </c>
      <c r="AD9" s="54" t="s">
        <v>39</v>
      </c>
      <c r="AE9" s="54" t="s">
        <v>46</v>
      </c>
    </row>
    <row r="10" spans="1:31" ht="23.25" customHeight="1" x14ac:dyDescent="0.25">
      <c r="A10" s="60"/>
      <c r="B10" s="61"/>
      <c r="C10" s="62"/>
      <c r="D10" s="20">
        <v>1</v>
      </c>
      <c r="E10" s="21">
        <v>2</v>
      </c>
      <c r="F10" s="21">
        <v>3</v>
      </c>
      <c r="G10" s="21">
        <v>4</v>
      </c>
      <c r="H10" s="21">
        <v>5</v>
      </c>
      <c r="I10" s="21">
        <v>6</v>
      </c>
      <c r="J10" s="21">
        <v>7</v>
      </c>
      <c r="K10" s="21">
        <v>8</v>
      </c>
      <c r="L10" s="21">
        <v>9</v>
      </c>
      <c r="M10" s="21">
        <v>10</v>
      </c>
      <c r="N10" s="21">
        <v>11</v>
      </c>
      <c r="O10" s="21">
        <v>12</v>
      </c>
      <c r="P10" s="21">
        <v>13</v>
      </c>
      <c r="Q10" s="21">
        <v>14</v>
      </c>
      <c r="R10" s="21">
        <v>15</v>
      </c>
      <c r="S10" s="20">
        <v>16</v>
      </c>
      <c r="T10" s="21">
        <v>17</v>
      </c>
      <c r="U10" s="21">
        <v>18</v>
      </c>
      <c r="V10" s="21">
        <v>19</v>
      </c>
      <c r="W10" s="21">
        <v>20</v>
      </c>
      <c r="X10" s="21">
        <v>21</v>
      </c>
      <c r="Y10" s="21">
        <v>22</v>
      </c>
      <c r="Z10" s="21">
        <v>23</v>
      </c>
      <c r="AA10" s="55"/>
      <c r="AB10" s="55"/>
      <c r="AC10" s="55"/>
      <c r="AD10" s="55"/>
      <c r="AE10" s="55"/>
    </row>
    <row r="11" spans="1:31" ht="48" customHeight="1" x14ac:dyDescent="0.25">
      <c r="A11" s="22" t="s">
        <v>0</v>
      </c>
      <c r="B11" s="22" t="s">
        <v>1</v>
      </c>
      <c r="C11" s="22" t="s">
        <v>2</v>
      </c>
      <c r="D11" s="23" t="s">
        <v>49</v>
      </c>
      <c r="E11" s="23" t="s">
        <v>50</v>
      </c>
      <c r="F11" s="23" t="s">
        <v>51</v>
      </c>
      <c r="G11" s="23" t="s">
        <v>52</v>
      </c>
      <c r="H11" s="23" t="s">
        <v>53</v>
      </c>
      <c r="I11" s="23" t="s">
        <v>54</v>
      </c>
      <c r="J11" s="23" t="s">
        <v>55</v>
      </c>
      <c r="K11" s="23" t="s">
        <v>56</v>
      </c>
      <c r="L11" s="23" t="s">
        <v>57</v>
      </c>
      <c r="M11" s="23" t="s">
        <v>58</v>
      </c>
      <c r="N11" s="23" t="s">
        <v>59</v>
      </c>
      <c r="O11" s="23" t="s">
        <v>60</v>
      </c>
      <c r="P11" s="23" t="s">
        <v>61</v>
      </c>
      <c r="Q11" s="23" t="s">
        <v>62</v>
      </c>
      <c r="R11" s="23" t="s">
        <v>63</v>
      </c>
      <c r="S11" s="23" t="s">
        <v>64</v>
      </c>
      <c r="T11" s="23" t="s">
        <v>65</v>
      </c>
      <c r="U11" s="23" t="s">
        <v>66</v>
      </c>
      <c r="V11" s="23" t="s">
        <v>67</v>
      </c>
      <c r="W11" s="23" t="s">
        <v>68</v>
      </c>
      <c r="X11" s="23" t="s">
        <v>69</v>
      </c>
      <c r="Y11" s="23" t="s">
        <v>70</v>
      </c>
      <c r="Z11" s="23" t="s">
        <v>71</v>
      </c>
      <c r="AA11" s="56"/>
      <c r="AB11" s="56"/>
      <c r="AC11" s="56"/>
      <c r="AD11" s="56"/>
      <c r="AE11" s="56"/>
    </row>
    <row r="12" spans="1:31" s="15" customFormat="1" ht="24" customHeight="1" x14ac:dyDescent="0.25">
      <c r="A12" s="31">
        <f>'11-09 Marktäckning'!A13</f>
        <v>1</v>
      </c>
      <c r="B12" s="31">
        <f>'11-09 Marktäckning'!B13</f>
        <v>1</v>
      </c>
      <c r="C12" s="31">
        <f>'11-09 Marktäckning'!C13</f>
        <v>1</v>
      </c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7">
        <f>AB12+AC12+AD12+AE12</f>
        <v>0</v>
      </c>
      <c r="AB12" s="28">
        <f>SUM(D12:Q12)</f>
        <v>0</v>
      </c>
      <c r="AC12" s="29">
        <f>SUM(R12:V12)</f>
        <v>0</v>
      </c>
      <c r="AD12" s="30">
        <f>SUM(W12:Z12)</f>
        <v>0</v>
      </c>
      <c r="AE12" s="32"/>
    </row>
    <row r="13" spans="1:31" s="15" customFormat="1" ht="24" customHeight="1" x14ac:dyDescent="0.25">
      <c r="A13" s="31">
        <f>'11-09 Marktäckning'!A14</f>
        <v>2</v>
      </c>
      <c r="B13" s="31">
        <f>'11-09 Marktäckning'!B14</f>
        <v>5</v>
      </c>
      <c r="C13" s="31">
        <f>'11-09 Marktäckning'!C14</f>
        <v>1</v>
      </c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7">
        <f t="shared" ref="AA13:AA35" si="0">AB13+AC13+AD13+AE13</f>
        <v>0</v>
      </c>
      <c r="AB13" s="28">
        <f t="shared" ref="AB13:AB35" si="1">SUM(D13:Q13)</f>
        <v>0</v>
      </c>
      <c r="AC13" s="29">
        <f t="shared" ref="AC13:AC35" si="2">SUM(R13:V13)</f>
        <v>0</v>
      </c>
      <c r="AD13" s="30">
        <f t="shared" ref="AD13:AD35" si="3">SUM(W13:Z13)</f>
        <v>0</v>
      </c>
      <c r="AE13" s="32"/>
    </row>
    <row r="14" spans="1:31" s="15" customFormat="1" ht="24" customHeight="1" x14ac:dyDescent="0.25">
      <c r="A14" s="31">
        <f>'11-09 Marktäckning'!A15</f>
        <v>3</v>
      </c>
      <c r="B14" s="31">
        <f>'11-09 Marktäckning'!B15</f>
        <v>2</v>
      </c>
      <c r="C14" s="31">
        <f>'11-09 Marktäckning'!C15</f>
        <v>1</v>
      </c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7">
        <f t="shared" si="0"/>
        <v>0</v>
      </c>
      <c r="AB14" s="28">
        <f t="shared" si="1"/>
        <v>0</v>
      </c>
      <c r="AC14" s="29">
        <f t="shared" si="2"/>
        <v>0</v>
      </c>
      <c r="AD14" s="30">
        <f t="shared" si="3"/>
        <v>0</v>
      </c>
      <c r="AE14" s="32"/>
    </row>
    <row r="15" spans="1:31" s="15" customFormat="1" ht="24" customHeight="1" x14ac:dyDescent="0.25">
      <c r="A15" s="31">
        <f>'11-09 Marktäckning'!A16</f>
        <v>4</v>
      </c>
      <c r="B15" s="31">
        <f>'11-09 Marktäckning'!B16</f>
        <v>3</v>
      </c>
      <c r="C15" s="31">
        <f>'11-09 Marktäckning'!C16</f>
        <v>1</v>
      </c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7">
        <f t="shared" si="0"/>
        <v>0</v>
      </c>
      <c r="AB15" s="28">
        <f t="shared" si="1"/>
        <v>0</v>
      </c>
      <c r="AC15" s="29">
        <f t="shared" si="2"/>
        <v>0</v>
      </c>
      <c r="AD15" s="30">
        <f t="shared" si="3"/>
        <v>0</v>
      </c>
      <c r="AE15" s="32"/>
    </row>
    <row r="16" spans="1:31" s="15" customFormat="1" ht="24" customHeight="1" x14ac:dyDescent="0.25">
      <c r="A16" s="31">
        <f>'11-09 Marktäckning'!A17</f>
        <v>5</v>
      </c>
      <c r="B16" s="31">
        <f>'11-09 Marktäckning'!B17</f>
        <v>6</v>
      </c>
      <c r="C16" s="31">
        <f>'11-09 Marktäckning'!C17</f>
        <v>1</v>
      </c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7">
        <f t="shared" si="0"/>
        <v>0</v>
      </c>
      <c r="AB16" s="28">
        <f t="shared" si="1"/>
        <v>0</v>
      </c>
      <c r="AC16" s="29">
        <f t="shared" si="2"/>
        <v>0</v>
      </c>
      <c r="AD16" s="30">
        <f t="shared" si="3"/>
        <v>0</v>
      </c>
      <c r="AE16" s="32"/>
    </row>
    <row r="17" spans="1:31" s="15" customFormat="1" ht="24" customHeight="1" x14ac:dyDescent="0.25">
      <c r="A17" s="31">
        <f>'11-09 Marktäckning'!A18</f>
        <v>6</v>
      </c>
      <c r="B17" s="31">
        <f>'11-09 Marktäckning'!B18</f>
        <v>4</v>
      </c>
      <c r="C17" s="31">
        <f>'11-09 Marktäckning'!C18</f>
        <v>1</v>
      </c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7">
        <f t="shared" si="0"/>
        <v>0</v>
      </c>
      <c r="AB17" s="28">
        <f t="shared" si="1"/>
        <v>0</v>
      </c>
      <c r="AC17" s="29">
        <f t="shared" si="2"/>
        <v>0</v>
      </c>
      <c r="AD17" s="30">
        <f t="shared" si="3"/>
        <v>0</v>
      </c>
      <c r="AE17" s="32"/>
    </row>
    <row r="18" spans="1:31" s="15" customFormat="1" ht="24" customHeight="1" x14ac:dyDescent="0.25">
      <c r="A18" s="31">
        <f>'11-09 Marktäckning'!A19</f>
        <v>7</v>
      </c>
      <c r="B18" s="31">
        <f>'11-09 Marktäckning'!B19</f>
        <v>1</v>
      </c>
      <c r="C18" s="31">
        <f>'11-09 Marktäckning'!C19</f>
        <v>2</v>
      </c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7">
        <f t="shared" si="0"/>
        <v>0</v>
      </c>
      <c r="AB18" s="28">
        <f t="shared" si="1"/>
        <v>0</v>
      </c>
      <c r="AC18" s="29">
        <f t="shared" si="2"/>
        <v>0</v>
      </c>
      <c r="AD18" s="30">
        <f t="shared" si="3"/>
        <v>0</v>
      </c>
      <c r="AE18" s="32"/>
    </row>
    <row r="19" spans="1:31" s="15" customFormat="1" ht="24" customHeight="1" x14ac:dyDescent="0.25">
      <c r="A19" s="31">
        <f>'11-09 Marktäckning'!A20</f>
        <v>8</v>
      </c>
      <c r="B19" s="31">
        <f>'11-09 Marktäckning'!B20</f>
        <v>3</v>
      </c>
      <c r="C19" s="31">
        <f>'11-09 Marktäckning'!C20</f>
        <v>2</v>
      </c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7">
        <f t="shared" si="0"/>
        <v>0</v>
      </c>
      <c r="AB19" s="28">
        <f t="shared" si="1"/>
        <v>0</v>
      </c>
      <c r="AC19" s="29">
        <f t="shared" si="2"/>
        <v>0</v>
      </c>
      <c r="AD19" s="30">
        <f t="shared" si="3"/>
        <v>0</v>
      </c>
      <c r="AE19" s="32"/>
    </row>
    <row r="20" spans="1:31" s="15" customFormat="1" ht="24" customHeight="1" x14ac:dyDescent="0.25">
      <c r="A20" s="31">
        <f>'11-09 Marktäckning'!A21</f>
        <v>9</v>
      </c>
      <c r="B20" s="31">
        <f>'11-09 Marktäckning'!B21</f>
        <v>5</v>
      </c>
      <c r="C20" s="31">
        <f>'11-09 Marktäckning'!C21</f>
        <v>2</v>
      </c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7">
        <f t="shared" si="0"/>
        <v>0</v>
      </c>
      <c r="AB20" s="28">
        <f t="shared" si="1"/>
        <v>0</v>
      </c>
      <c r="AC20" s="29">
        <f t="shared" si="2"/>
        <v>0</v>
      </c>
      <c r="AD20" s="30">
        <f t="shared" si="3"/>
        <v>0</v>
      </c>
      <c r="AE20" s="32"/>
    </row>
    <row r="21" spans="1:31" s="15" customFormat="1" ht="24" customHeight="1" x14ac:dyDescent="0.25">
      <c r="A21" s="31">
        <f>'11-09 Marktäckning'!A22</f>
        <v>10</v>
      </c>
      <c r="B21" s="31">
        <f>'11-09 Marktäckning'!B22</f>
        <v>6</v>
      </c>
      <c r="C21" s="31">
        <f>'11-09 Marktäckning'!C22</f>
        <v>2</v>
      </c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7">
        <f t="shared" si="0"/>
        <v>0</v>
      </c>
      <c r="AB21" s="28">
        <f t="shared" si="1"/>
        <v>0</v>
      </c>
      <c r="AC21" s="29">
        <f t="shared" si="2"/>
        <v>0</v>
      </c>
      <c r="AD21" s="30">
        <f t="shared" si="3"/>
        <v>0</v>
      </c>
      <c r="AE21" s="32"/>
    </row>
    <row r="22" spans="1:31" s="15" customFormat="1" ht="24" customHeight="1" x14ac:dyDescent="0.25">
      <c r="A22" s="31">
        <f>'11-09 Marktäckning'!A23</f>
        <v>11</v>
      </c>
      <c r="B22" s="31">
        <f>'11-09 Marktäckning'!B23</f>
        <v>2</v>
      </c>
      <c r="C22" s="31">
        <f>'11-09 Marktäckning'!C23</f>
        <v>2</v>
      </c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7">
        <f t="shared" si="0"/>
        <v>0</v>
      </c>
      <c r="AB22" s="28">
        <f t="shared" si="1"/>
        <v>0</v>
      </c>
      <c r="AC22" s="29">
        <f t="shared" si="2"/>
        <v>0</v>
      </c>
      <c r="AD22" s="30">
        <f t="shared" si="3"/>
        <v>0</v>
      </c>
      <c r="AE22" s="32"/>
    </row>
    <row r="23" spans="1:31" s="15" customFormat="1" ht="24" customHeight="1" x14ac:dyDescent="0.25">
      <c r="A23" s="31">
        <f>'11-09 Marktäckning'!A24</f>
        <v>12</v>
      </c>
      <c r="B23" s="31">
        <f>'11-09 Marktäckning'!B24</f>
        <v>4</v>
      </c>
      <c r="C23" s="31">
        <f>'11-09 Marktäckning'!C24</f>
        <v>2</v>
      </c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7">
        <f t="shared" si="0"/>
        <v>0</v>
      </c>
      <c r="AB23" s="28">
        <f t="shared" si="1"/>
        <v>0</v>
      </c>
      <c r="AC23" s="29">
        <f t="shared" si="2"/>
        <v>0</v>
      </c>
      <c r="AD23" s="30">
        <f t="shared" si="3"/>
        <v>0</v>
      </c>
      <c r="AE23" s="32"/>
    </row>
    <row r="24" spans="1:31" s="15" customFormat="1" ht="24" customHeight="1" x14ac:dyDescent="0.25">
      <c r="A24" s="31">
        <f>'11-09 Marktäckning'!A25</f>
        <v>13</v>
      </c>
      <c r="B24" s="31">
        <f>'11-09 Marktäckning'!B25</f>
        <v>4</v>
      </c>
      <c r="C24" s="31">
        <f>'11-09 Marktäckning'!C25</f>
        <v>3</v>
      </c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7">
        <f t="shared" si="0"/>
        <v>0</v>
      </c>
      <c r="AB24" s="28">
        <f t="shared" si="1"/>
        <v>0</v>
      </c>
      <c r="AC24" s="29">
        <f t="shared" si="2"/>
        <v>0</v>
      </c>
      <c r="AD24" s="30">
        <f t="shared" si="3"/>
        <v>0</v>
      </c>
      <c r="AE24" s="32"/>
    </row>
    <row r="25" spans="1:31" s="15" customFormat="1" ht="24" customHeight="1" x14ac:dyDescent="0.25">
      <c r="A25" s="31">
        <f>'11-09 Marktäckning'!A26</f>
        <v>14</v>
      </c>
      <c r="B25" s="31">
        <f>'11-09 Marktäckning'!B26</f>
        <v>2</v>
      </c>
      <c r="C25" s="31">
        <f>'11-09 Marktäckning'!C26</f>
        <v>3</v>
      </c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7">
        <f t="shared" si="0"/>
        <v>0</v>
      </c>
      <c r="AB25" s="28">
        <f t="shared" si="1"/>
        <v>0</v>
      </c>
      <c r="AC25" s="29">
        <f t="shared" si="2"/>
        <v>0</v>
      </c>
      <c r="AD25" s="30">
        <f t="shared" si="3"/>
        <v>0</v>
      </c>
      <c r="AE25" s="32"/>
    </row>
    <row r="26" spans="1:31" s="15" customFormat="1" ht="24" customHeight="1" x14ac:dyDescent="0.25">
      <c r="A26" s="31">
        <f>'11-09 Marktäckning'!A27</f>
        <v>15</v>
      </c>
      <c r="B26" s="31">
        <f>'11-09 Marktäckning'!B27</f>
        <v>3</v>
      </c>
      <c r="C26" s="31">
        <f>'11-09 Marktäckning'!C27</f>
        <v>3</v>
      </c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7">
        <f t="shared" si="0"/>
        <v>0</v>
      </c>
      <c r="AB26" s="28">
        <f t="shared" si="1"/>
        <v>0</v>
      </c>
      <c r="AC26" s="29">
        <f t="shared" si="2"/>
        <v>0</v>
      </c>
      <c r="AD26" s="30">
        <f t="shared" si="3"/>
        <v>0</v>
      </c>
      <c r="AE26" s="32"/>
    </row>
    <row r="27" spans="1:31" s="15" customFormat="1" ht="24" customHeight="1" x14ac:dyDescent="0.25">
      <c r="A27" s="31">
        <f>'11-09 Marktäckning'!A28</f>
        <v>16</v>
      </c>
      <c r="B27" s="31">
        <f>'11-09 Marktäckning'!B28</f>
        <v>5</v>
      </c>
      <c r="C27" s="31">
        <f>'11-09 Marktäckning'!C28</f>
        <v>3</v>
      </c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7">
        <f t="shared" si="0"/>
        <v>0</v>
      </c>
      <c r="AB27" s="28">
        <f t="shared" si="1"/>
        <v>0</v>
      </c>
      <c r="AC27" s="29">
        <f t="shared" si="2"/>
        <v>0</v>
      </c>
      <c r="AD27" s="30">
        <f t="shared" si="3"/>
        <v>0</v>
      </c>
      <c r="AE27" s="32"/>
    </row>
    <row r="28" spans="1:31" s="15" customFormat="1" ht="24" customHeight="1" x14ac:dyDescent="0.25">
      <c r="A28" s="31">
        <f>'11-09 Marktäckning'!A29</f>
        <v>17</v>
      </c>
      <c r="B28" s="31">
        <f>'11-09 Marktäckning'!B29</f>
        <v>1</v>
      </c>
      <c r="C28" s="31">
        <f>'11-09 Marktäckning'!C29</f>
        <v>3</v>
      </c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7">
        <f t="shared" si="0"/>
        <v>0</v>
      </c>
      <c r="AB28" s="28">
        <f t="shared" si="1"/>
        <v>0</v>
      </c>
      <c r="AC28" s="29">
        <f t="shared" si="2"/>
        <v>0</v>
      </c>
      <c r="AD28" s="30">
        <f t="shared" si="3"/>
        <v>0</v>
      </c>
      <c r="AE28" s="32"/>
    </row>
    <row r="29" spans="1:31" s="15" customFormat="1" ht="24" customHeight="1" x14ac:dyDescent="0.25">
      <c r="A29" s="31">
        <f>'11-09 Marktäckning'!A30</f>
        <v>18</v>
      </c>
      <c r="B29" s="31">
        <f>'11-09 Marktäckning'!B30</f>
        <v>6</v>
      </c>
      <c r="C29" s="31">
        <f>'11-09 Marktäckning'!C30</f>
        <v>3</v>
      </c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7">
        <f t="shared" si="0"/>
        <v>0</v>
      </c>
      <c r="AB29" s="28">
        <f t="shared" si="1"/>
        <v>0</v>
      </c>
      <c r="AC29" s="29">
        <f t="shared" si="2"/>
        <v>0</v>
      </c>
      <c r="AD29" s="30">
        <f t="shared" si="3"/>
        <v>0</v>
      </c>
      <c r="AE29" s="32"/>
    </row>
    <row r="30" spans="1:31" s="15" customFormat="1" ht="24" customHeight="1" x14ac:dyDescent="0.25">
      <c r="A30" s="31">
        <f>'11-09 Marktäckning'!A31</f>
        <v>19</v>
      </c>
      <c r="B30" s="31">
        <f>'11-09 Marktäckning'!B31</f>
        <v>2</v>
      </c>
      <c r="C30" s="31">
        <f>'11-09 Marktäckning'!C31</f>
        <v>4</v>
      </c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7">
        <f t="shared" si="0"/>
        <v>0</v>
      </c>
      <c r="AB30" s="28">
        <f t="shared" si="1"/>
        <v>0</v>
      </c>
      <c r="AC30" s="29">
        <f t="shared" si="2"/>
        <v>0</v>
      </c>
      <c r="AD30" s="30">
        <f t="shared" si="3"/>
        <v>0</v>
      </c>
      <c r="AE30" s="32"/>
    </row>
    <row r="31" spans="1:31" s="15" customFormat="1" ht="24" customHeight="1" x14ac:dyDescent="0.25">
      <c r="A31" s="31">
        <f>'11-09 Marktäckning'!A32</f>
        <v>20</v>
      </c>
      <c r="B31" s="31">
        <f>'11-09 Marktäckning'!B32</f>
        <v>6</v>
      </c>
      <c r="C31" s="31">
        <f>'11-09 Marktäckning'!C32</f>
        <v>4</v>
      </c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7">
        <f t="shared" si="0"/>
        <v>0</v>
      </c>
      <c r="AB31" s="28">
        <f t="shared" si="1"/>
        <v>0</v>
      </c>
      <c r="AC31" s="29">
        <f t="shared" si="2"/>
        <v>0</v>
      </c>
      <c r="AD31" s="30">
        <f t="shared" si="3"/>
        <v>0</v>
      </c>
      <c r="AE31" s="32"/>
    </row>
    <row r="32" spans="1:31" s="15" customFormat="1" ht="24" customHeight="1" x14ac:dyDescent="0.25">
      <c r="A32" s="31">
        <f>'11-09 Marktäckning'!A33</f>
        <v>21</v>
      </c>
      <c r="B32" s="31">
        <f>'11-09 Marktäckning'!B33</f>
        <v>1</v>
      </c>
      <c r="C32" s="31">
        <f>'11-09 Marktäckning'!C33</f>
        <v>4</v>
      </c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7">
        <f t="shared" si="0"/>
        <v>0</v>
      </c>
      <c r="AB32" s="28">
        <f t="shared" si="1"/>
        <v>0</v>
      </c>
      <c r="AC32" s="29">
        <f t="shared" si="2"/>
        <v>0</v>
      </c>
      <c r="AD32" s="30">
        <f t="shared" si="3"/>
        <v>0</v>
      </c>
      <c r="AE32" s="32"/>
    </row>
    <row r="33" spans="1:31" s="15" customFormat="1" ht="24" customHeight="1" x14ac:dyDescent="0.25">
      <c r="A33" s="31">
        <f>'11-09 Marktäckning'!A34</f>
        <v>22</v>
      </c>
      <c r="B33" s="31">
        <f>'11-09 Marktäckning'!B34</f>
        <v>4</v>
      </c>
      <c r="C33" s="31">
        <f>'11-09 Marktäckning'!C34</f>
        <v>4</v>
      </c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7">
        <f t="shared" si="0"/>
        <v>0</v>
      </c>
      <c r="AB33" s="28">
        <f t="shared" si="1"/>
        <v>0</v>
      </c>
      <c r="AC33" s="29">
        <f t="shared" si="2"/>
        <v>0</v>
      </c>
      <c r="AD33" s="30">
        <f t="shared" si="3"/>
        <v>0</v>
      </c>
      <c r="AE33" s="32"/>
    </row>
    <row r="34" spans="1:31" s="15" customFormat="1" ht="24" customHeight="1" x14ac:dyDescent="0.25">
      <c r="A34" s="31">
        <f>'11-09 Marktäckning'!A35</f>
        <v>23</v>
      </c>
      <c r="B34" s="31">
        <f>'11-09 Marktäckning'!B35</f>
        <v>3</v>
      </c>
      <c r="C34" s="31">
        <f>'11-09 Marktäckning'!C35</f>
        <v>4</v>
      </c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7">
        <f t="shared" si="0"/>
        <v>0</v>
      </c>
      <c r="AB34" s="28">
        <f t="shared" si="1"/>
        <v>0</v>
      </c>
      <c r="AC34" s="29">
        <f t="shared" si="2"/>
        <v>0</v>
      </c>
      <c r="AD34" s="30">
        <f t="shared" si="3"/>
        <v>0</v>
      </c>
      <c r="AE34" s="32"/>
    </row>
    <row r="35" spans="1:31" s="15" customFormat="1" ht="24" customHeight="1" x14ac:dyDescent="0.25">
      <c r="A35" s="31">
        <f>'11-09 Marktäckning'!A36</f>
        <v>24</v>
      </c>
      <c r="B35" s="31">
        <f>'11-09 Marktäckning'!B36</f>
        <v>5</v>
      </c>
      <c r="C35" s="31">
        <f>'11-09 Marktäckning'!C36</f>
        <v>4</v>
      </c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7">
        <f t="shared" si="0"/>
        <v>0</v>
      </c>
      <c r="AB35" s="28">
        <f t="shared" si="1"/>
        <v>0</v>
      </c>
      <c r="AC35" s="29">
        <f t="shared" si="2"/>
        <v>0</v>
      </c>
      <c r="AD35" s="30">
        <f t="shared" si="3"/>
        <v>0</v>
      </c>
      <c r="AE35" s="32"/>
    </row>
    <row r="36" spans="1:31" x14ac:dyDescent="0.25">
      <c r="A36" s="33"/>
      <c r="B36" s="26"/>
      <c r="C36" s="31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7"/>
      <c r="AB36" s="28"/>
      <c r="AC36" s="29"/>
      <c r="AD36" s="30"/>
      <c r="AE36" s="32"/>
    </row>
  </sheetData>
  <mergeCells count="6">
    <mergeCell ref="AE9:AE11"/>
    <mergeCell ref="A9:C10"/>
    <mergeCell ref="AA9:AA11"/>
    <mergeCell ref="AB9:AB11"/>
    <mergeCell ref="AC9:AC11"/>
    <mergeCell ref="AD9:AD11"/>
  </mergeCells>
  <pageMargins left="0.7" right="0.7" top="0.75" bottom="0.75" header="0.3" footer="0.3"/>
  <pageSetup paperSize="9" scale="6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E35"/>
  <sheetViews>
    <sheetView view="pageBreakPreview" zoomScale="60" zoomScaleNormal="100" workbookViewId="0">
      <pane xSplit="3" ySplit="11" topLeftCell="D12" activePane="bottomRight" state="frozen"/>
      <selection pane="topRight" activeCell="D1" sqref="D1"/>
      <selection pane="bottomLeft" activeCell="A12" sqref="A12"/>
      <selection pane="bottomRight" activeCell="T29" sqref="T29"/>
    </sheetView>
  </sheetViews>
  <sheetFormatPr defaultRowHeight="15" x14ac:dyDescent="0.25"/>
  <cols>
    <col min="1" max="1" width="5.42578125" customWidth="1"/>
    <col min="2" max="2" width="4.7109375" customWidth="1"/>
    <col min="3" max="3" width="6.28515625" customWidth="1"/>
    <col min="27" max="27" width="14.85546875" customWidth="1"/>
    <col min="28" max="28" width="15.42578125" customWidth="1"/>
    <col min="29" max="29" width="15.140625" customWidth="1"/>
    <col min="30" max="30" width="15.5703125" customWidth="1"/>
    <col min="31" max="31" width="15.140625" customWidth="1"/>
  </cols>
  <sheetData>
    <row r="1" spans="1:31" ht="21" x14ac:dyDescent="0.35">
      <c r="A1" s="3" t="s">
        <v>48</v>
      </c>
    </row>
    <row r="2" spans="1:31" ht="21" x14ac:dyDescent="0.35">
      <c r="A2" s="3" t="s">
        <v>72</v>
      </c>
      <c r="D2" s="39" t="s">
        <v>82</v>
      </c>
    </row>
    <row r="3" spans="1:31" ht="21" x14ac:dyDescent="0.35">
      <c r="A3" s="3" t="s">
        <v>44</v>
      </c>
      <c r="C3" s="4"/>
      <c r="D3" s="39" t="s">
        <v>83</v>
      </c>
    </row>
    <row r="4" spans="1:31" ht="21" x14ac:dyDescent="0.35">
      <c r="A4" s="3" t="s">
        <v>43</v>
      </c>
      <c r="C4" s="4"/>
      <c r="D4" s="39" t="s">
        <v>85</v>
      </c>
      <c r="N4" s="14"/>
    </row>
    <row r="5" spans="1:31" ht="21" x14ac:dyDescent="0.35">
      <c r="A5" s="3" t="s">
        <v>42</v>
      </c>
      <c r="C5" s="4"/>
      <c r="D5" s="40" t="s">
        <v>84</v>
      </c>
    </row>
    <row r="6" spans="1:31" ht="21" x14ac:dyDescent="0.35">
      <c r="A6" s="3"/>
      <c r="C6" s="4"/>
    </row>
    <row r="7" spans="1:31" ht="21" x14ac:dyDescent="0.35">
      <c r="A7" s="3" t="s">
        <v>41</v>
      </c>
      <c r="C7" s="4"/>
      <c r="D7" s="34">
        <v>4</v>
      </c>
    </row>
    <row r="8" spans="1:31" ht="15.75" x14ac:dyDescent="0.25">
      <c r="A8" s="1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25"/>
      <c r="S8" s="25"/>
      <c r="T8" s="25"/>
      <c r="U8" s="25"/>
      <c r="V8" s="25"/>
      <c r="W8" s="24"/>
      <c r="X8" s="24"/>
      <c r="Y8" s="24"/>
      <c r="Z8" s="24"/>
      <c r="AA8" s="35"/>
      <c r="AB8" s="37"/>
      <c r="AC8" s="25"/>
      <c r="AD8" s="24"/>
      <c r="AE8" s="38"/>
    </row>
    <row r="9" spans="1:31" ht="21" customHeight="1" x14ac:dyDescent="0.35">
      <c r="A9" s="49"/>
      <c r="B9" s="50"/>
      <c r="C9" s="50"/>
      <c r="D9" s="16" t="s">
        <v>74</v>
      </c>
      <c r="E9" s="17"/>
      <c r="F9" s="18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6" t="s">
        <v>75</v>
      </c>
      <c r="S9" s="19"/>
      <c r="T9" s="19"/>
      <c r="U9" s="19"/>
      <c r="V9" s="19"/>
      <c r="W9" s="16" t="s">
        <v>76</v>
      </c>
      <c r="X9" s="19"/>
      <c r="Y9" s="19"/>
      <c r="Z9" s="19"/>
      <c r="AA9" s="47" t="s">
        <v>77</v>
      </c>
      <c r="AB9" s="47" t="s">
        <v>78</v>
      </c>
      <c r="AC9" s="47" t="s">
        <v>79</v>
      </c>
      <c r="AD9" s="47" t="s">
        <v>80</v>
      </c>
      <c r="AE9" s="47" t="s">
        <v>81</v>
      </c>
    </row>
    <row r="10" spans="1:31" ht="23.25" customHeight="1" x14ac:dyDescent="0.25">
      <c r="A10" s="50"/>
      <c r="B10" s="50"/>
      <c r="C10" s="50"/>
      <c r="D10" s="20">
        <v>1</v>
      </c>
      <c r="E10" s="21">
        <v>2</v>
      </c>
      <c r="F10" s="21">
        <v>3</v>
      </c>
      <c r="G10" s="21">
        <v>4</v>
      </c>
      <c r="H10" s="21">
        <v>5</v>
      </c>
      <c r="I10" s="21">
        <v>6</v>
      </c>
      <c r="J10" s="21">
        <v>7</v>
      </c>
      <c r="K10" s="21">
        <v>8</v>
      </c>
      <c r="L10" s="21">
        <v>9</v>
      </c>
      <c r="M10" s="21">
        <v>10</v>
      </c>
      <c r="N10" s="21">
        <v>11</v>
      </c>
      <c r="O10" s="21">
        <v>12</v>
      </c>
      <c r="P10" s="21">
        <v>13</v>
      </c>
      <c r="Q10" s="21">
        <v>14</v>
      </c>
      <c r="R10" s="21">
        <v>15</v>
      </c>
      <c r="S10" s="20">
        <v>16</v>
      </c>
      <c r="T10" s="21">
        <v>17</v>
      </c>
      <c r="U10" s="21">
        <v>18</v>
      </c>
      <c r="V10" s="21">
        <v>19</v>
      </c>
      <c r="W10" s="21">
        <v>20</v>
      </c>
      <c r="X10" s="21">
        <v>21</v>
      </c>
      <c r="Y10" s="21">
        <v>22</v>
      </c>
      <c r="Z10" s="21">
        <v>23</v>
      </c>
      <c r="AA10" s="47"/>
      <c r="AB10" s="48"/>
      <c r="AC10" s="48"/>
      <c r="AD10" s="48"/>
      <c r="AE10" s="48"/>
    </row>
    <row r="11" spans="1:31" ht="48" customHeight="1" x14ac:dyDescent="0.25">
      <c r="A11" s="22" t="s">
        <v>0</v>
      </c>
      <c r="B11" s="22" t="s">
        <v>1</v>
      </c>
      <c r="C11" s="22" t="s">
        <v>2</v>
      </c>
      <c r="D11" s="23" t="s">
        <v>49</v>
      </c>
      <c r="E11" s="23" t="s">
        <v>50</v>
      </c>
      <c r="F11" s="23" t="s">
        <v>51</v>
      </c>
      <c r="G11" s="23" t="s">
        <v>52</v>
      </c>
      <c r="H11" s="23" t="s">
        <v>53</v>
      </c>
      <c r="I11" s="23" t="s">
        <v>54</v>
      </c>
      <c r="J11" s="23" t="s">
        <v>55</v>
      </c>
      <c r="K11" s="23" t="s">
        <v>56</v>
      </c>
      <c r="L11" s="23" t="s">
        <v>57</v>
      </c>
      <c r="M11" s="23" t="s">
        <v>58</v>
      </c>
      <c r="N11" s="23" t="s">
        <v>59</v>
      </c>
      <c r="O11" s="23" t="s">
        <v>60</v>
      </c>
      <c r="P11" s="23" t="s">
        <v>61</v>
      </c>
      <c r="Q11" s="23" t="s">
        <v>62</v>
      </c>
      <c r="R11" s="23" t="s">
        <v>63</v>
      </c>
      <c r="S11" s="23" t="s">
        <v>64</v>
      </c>
      <c r="T11" s="23" t="s">
        <v>65</v>
      </c>
      <c r="U11" s="23" t="s">
        <v>66</v>
      </c>
      <c r="V11" s="23" t="s">
        <v>67</v>
      </c>
      <c r="W11" s="23" t="s">
        <v>68</v>
      </c>
      <c r="X11" s="23" t="s">
        <v>69</v>
      </c>
      <c r="Y11" s="23" t="s">
        <v>70</v>
      </c>
      <c r="Z11" s="23" t="s">
        <v>71</v>
      </c>
      <c r="AA11" s="47"/>
      <c r="AB11" s="48"/>
      <c r="AC11" s="48"/>
      <c r="AD11" s="48"/>
      <c r="AE11" s="48"/>
    </row>
    <row r="12" spans="1:31" s="15" customFormat="1" ht="24" customHeight="1" x14ac:dyDescent="0.25">
      <c r="A12" s="31">
        <f>'11-09 Marktäckning'!A13</f>
        <v>1</v>
      </c>
      <c r="B12" s="31">
        <f>'11-09 Marktäckning'!B13</f>
        <v>1</v>
      </c>
      <c r="C12" s="31">
        <f>'11-09 Marktäckning'!C13</f>
        <v>1</v>
      </c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7">
        <f>AB12+AC12+AD12+AE12</f>
        <v>0</v>
      </c>
      <c r="AB12" s="28">
        <f>SUM(D12:Q12)</f>
        <v>0</v>
      </c>
      <c r="AC12" s="29">
        <f>SUM(R12:V12)</f>
        <v>0</v>
      </c>
      <c r="AD12" s="30">
        <f>SUM(W12:Z12)</f>
        <v>0</v>
      </c>
      <c r="AE12" s="32"/>
    </row>
    <row r="13" spans="1:31" s="15" customFormat="1" ht="24" customHeight="1" x14ac:dyDescent="0.25">
      <c r="A13" s="31">
        <f>'11-09 Marktäckning'!A14</f>
        <v>2</v>
      </c>
      <c r="B13" s="31">
        <f>'11-09 Marktäckning'!B14</f>
        <v>5</v>
      </c>
      <c r="C13" s="31">
        <f>'11-09 Marktäckning'!C14</f>
        <v>1</v>
      </c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7">
        <f t="shared" ref="AA13:AA35" si="0">AB13+AC13+AD13+AE13</f>
        <v>0</v>
      </c>
      <c r="AB13" s="28">
        <f t="shared" ref="AB13:AB35" si="1">SUM(D13:Q13)</f>
        <v>0</v>
      </c>
      <c r="AC13" s="29">
        <f t="shared" ref="AC13:AC35" si="2">SUM(R13:V13)</f>
        <v>0</v>
      </c>
      <c r="AD13" s="30">
        <f t="shared" ref="AD13:AD35" si="3">SUM(W13:Z13)</f>
        <v>0</v>
      </c>
      <c r="AE13" s="32"/>
    </row>
    <row r="14" spans="1:31" s="15" customFormat="1" ht="24" customHeight="1" x14ac:dyDescent="0.25">
      <c r="A14" s="31">
        <f>'11-09 Marktäckning'!A15</f>
        <v>3</v>
      </c>
      <c r="B14" s="31">
        <f>'11-09 Marktäckning'!B15</f>
        <v>2</v>
      </c>
      <c r="C14" s="31">
        <f>'11-09 Marktäckning'!C15</f>
        <v>1</v>
      </c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7">
        <f t="shared" si="0"/>
        <v>0</v>
      </c>
      <c r="AB14" s="28">
        <f t="shared" si="1"/>
        <v>0</v>
      </c>
      <c r="AC14" s="29">
        <f t="shared" si="2"/>
        <v>0</v>
      </c>
      <c r="AD14" s="30">
        <f t="shared" si="3"/>
        <v>0</v>
      </c>
      <c r="AE14" s="32"/>
    </row>
    <row r="15" spans="1:31" s="15" customFormat="1" ht="24" customHeight="1" x14ac:dyDescent="0.25">
      <c r="A15" s="31">
        <f>'11-09 Marktäckning'!A16</f>
        <v>4</v>
      </c>
      <c r="B15" s="31">
        <f>'11-09 Marktäckning'!B16</f>
        <v>3</v>
      </c>
      <c r="C15" s="31">
        <f>'11-09 Marktäckning'!C16</f>
        <v>1</v>
      </c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7">
        <f t="shared" si="0"/>
        <v>0</v>
      </c>
      <c r="AB15" s="28">
        <f t="shared" si="1"/>
        <v>0</v>
      </c>
      <c r="AC15" s="29">
        <f t="shared" si="2"/>
        <v>0</v>
      </c>
      <c r="AD15" s="30">
        <f t="shared" si="3"/>
        <v>0</v>
      </c>
      <c r="AE15" s="32"/>
    </row>
    <row r="16" spans="1:31" s="15" customFormat="1" ht="24" customHeight="1" x14ac:dyDescent="0.25">
      <c r="A16" s="31">
        <f>'11-09 Marktäckning'!A17</f>
        <v>5</v>
      </c>
      <c r="B16" s="31">
        <f>'11-09 Marktäckning'!B17</f>
        <v>6</v>
      </c>
      <c r="C16" s="31">
        <f>'11-09 Marktäckning'!C17</f>
        <v>1</v>
      </c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7">
        <f t="shared" si="0"/>
        <v>0</v>
      </c>
      <c r="AB16" s="28">
        <f t="shared" si="1"/>
        <v>0</v>
      </c>
      <c r="AC16" s="29">
        <f t="shared" si="2"/>
        <v>0</v>
      </c>
      <c r="AD16" s="30">
        <f t="shared" si="3"/>
        <v>0</v>
      </c>
      <c r="AE16" s="32"/>
    </row>
    <row r="17" spans="1:31" s="15" customFormat="1" ht="24" customHeight="1" x14ac:dyDescent="0.25">
      <c r="A17" s="31">
        <f>'11-09 Marktäckning'!A18</f>
        <v>6</v>
      </c>
      <c r="B17" s="31">
        <f>'11-09 Marktäckning'!B18</f>
        <v>4</v>
      </c>
      <c r="C17" s="31">
        <f>'11-09 Marktäckning'!C18</f>
        <v>1</v>
      </c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7">
        <f t="shared" si="0"/>
        <v>0</v>
      </c>
      <c r="AB17" s="28">
        <f t="shared" si="1"/>
        <v>0</v>
      </c>
      <c r="AC17" s="29">
        <f t="shared" si="2"/>
        <v>0</v>
      </c>
      <c r="AD17" s="30">
        <f t="shared" si="3"/>
        <v>0</v>
      </c>
      <c r="AE17" s="32"/>
    </row>
    <row r="18" spans="1:31" s="15" customFormat="1" ht="24" customHeight="1" x14ac:dyDescent="0.25">
      <c r="A18" s="31">
        <f>'11-09 Marktäckning'!A19</f>
        <v>7</v>
      </c>
      <c r="B18" s="31">
        <f>'11-09 Marktäckning'!B19</f>
        <v>1</v>
      </c>
      <c r="C18" s="31">
        <f>'11-09 Marktäckning'!C19</f>
        <v>2</v>
      </c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7">
        <f t="shared" si="0"/>
        <v>0</v>
      </c>
      <c r="AB18" s="28">
        <f t="shared" si="1"/>
        <v>0</v>
      </c>
      <c r="AC18" s="29">
        <f t="shared" si="2"/>
        <v>0</v>
      </c>
      <c r="AD18" s="30">
        <f t="shared" si="3"/>
        <v>0</v>
      </c>
      <c r="AE18" s="32"/>
    </row>
    <row r="19" spans="1:31" s="15" customFormat="1" ht="24" customHeight="1" x14ac:dyDescent="0.25">
      <c r="A19" s="31">
        <f>'11-09 Marktäckning'!A20</f>
        <v>8</v>
      </c>
      <c r="B19" s="31">
        <f>'11-09 Marktäckning'!B20</f>
        <v>3</v>
      </c>
      <c r="C19" s="31">
        <f>'11-09 Marktäckning'!C20</f>
        <v>2</v>
      </c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7">
        <f t="shared" si="0"/>
        <v>0</v>
      </c>
      <c r="AB19" s="28">
        <f t="shared" si="1"/>
        <v>0</v>
      </c>
      <c r="AC19" s="29">
        <f t="shared" si="2"/>
        <v>0</v>
      </c>
      <c r="AD19" s="30">
        <f t="shared" si="3"/>
        <v>0</v>
      </c>
      <c r="AE19" s="32"/>
    </row>
    <row r="20" spans="1:31" s="15" customFormat="1" ht="24" customHeight="1" x14ac:dyDescent="0.25">
      <c r="A20" s="31">
        <f>'11-09 Marktäckning'!A21</f>
        <v>9</v>
      </c>
      <c r="B20" s="31">
        <f>'11-09 Marktäckning'!B21</f>
        <v>5</v>
      </c>
      <c r="C20" s="31">
        <f>'11-09 Marktäckning'!C21</f>
        <v>2</v>
      </c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7">
        <f t="shared" si="0"/>
        <v>0</v>
      </c>
      <c r="AB20" s="28">
        <f t="shared" si="1"/>
        <v>0</v>
      </c>
      <c r="AC20" s="29">
        <f t="shared" si="2"/>
        <v>0</v>
      </c>
      <c r="AD20" s="30">
        <f t="shared" si="3"/>
        <v>0</v>
      </c>
      <c r="AE20" s="32"/>
    </row>
    <row r="21" spans="1:31" s="15" customFormat="1" ht="24" customHeight="1" x14ac:dyDescent="0.25">
      <c r="A21" s="31">
        <f>'11-09 Marktäckning'!A22</f>
        <v>10</v>
      </c>
      <c r="B21" s="31">
        <f>'11-09 Marktäckning'!B22</f>
        <v>6</v>
      </c>
      <c r="C21" s="31">
        <f>'11-09 Marktäckning'!C22</f>
        <v>2</v>
      </c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7">
        <f t="shared" si="0"/>
        <v>0</v>
      </c>
      <c r="AB21" s="28">
        <f t="shared" si="1"/>
        <v>0</v>
      </c>
      <c r="AC21" s="29">
        <f t="shared" si="2"/>
        <v>0</v>
      </c>
      <c r="AD21" s="30">
        <f t="shared" si="3"/>
        <v>0</v>
      </c>
      <c r="AE21" s="32"/>
    </row>
    <row r="22" spans="1:31" s="15" customFormat="1" ht="24" customHeight="1" x14ac:dyDescent="0.25">
      <c r="A22" s="31">
        <f>'11-09 Marktäckning'!A23</f>
        <v>11</v>
      </c>
      <c r="B22" s="31">
        <f>'11-09 Marktäckning'!B23</f>
        <v>2</v>
      </c>
      <c r="C22" s="31">
        <f>'11-09 Marktäckning'!C23</f>
        <v>2</v>
      </c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7">
        <f t="shared" si="0"/>
        <v>0</v>
      </c>
      <c r="AB22" s="28">
        <f t="shared" si="1"/>
        <v>0</v>
      </c>
      <c r="AC22" s="29">
        <f t="shared" si="2"/>
        <v>0</v>
      </c>
      <c r="AD22" s="30">
        <f t="shared" si="3"/>
        <v>0</v>
      </c>
      <c r="AE22" s="32"/>
    </row>
    <row r="23" spans="1:31" s="15" customFormat="1" ht="24" customHeight="1" x14ac:dyDescent="0.25">
      <c r="A23" s="31">
        <f>'11-09 Marktäckning'!A24</f>
        <v>12</v>
      </c>
      <c r="B23" s="31">
        <f>'11-09 Marktäckning'!B24</f>
        <v>4</v>
      </c>
      <c r="C23" s="31">
        <f>'11-09 Marktäckning'!C24</f>
        <v>2</v>
      </c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7">
        <f t="shared" si="0"/>
        <v>0</v>
      </c>
      <c r="AB23" s="28">
        <f t="shared" si="1"/>
        <v>0</v>
      </c>
      <c r="AC23" s="29">
        <f t="shared" si="2"/>
        <v>0</v>
      </c>
      <c r="AD23" s="30">
        <f t="shared" si="3"/>
        <v>0</v>
      </c>
      <c r="AE23" s="32"/>
    </row>
    <row r="24" spans="1:31" s="15" customFormat="1" ht="24" customHeight="1" x14ac:dyDescent="0.25">
      <c r="A24" s="31">
        <f>'11-09 Marktäckning'!A25</f>
        <v>13</v>
      </c>
      <c r="B24" s="31">
        <f>'11-09 Marktäckning'!B25</f>
        <v>4</v>
      </c>
      <c r="C24" s="31">
        <f>'11-09 Marktäckning'!C25</f>
        <v>3</v>
      </c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7">
        <f t="shared" si="0"/>
        <v>0</v>
      </c>
      <c r="AB24" s="28">
        <f t="shared" si="1"/>
        <v>0</v>
      </c>
      <c r="AC24" s="29">
        <f t="shared" si="2"/>
        <v>0</v>
      </c>
      <c r="AD24" s="30">
        <f t="shared" si="3"/>
        <v>0</v>
      </c>
      <c r="AE24" s="32"/>
    </row>
    <row r="25" spans="1:31" s="15" customFormat="1" ht="24" customHeight="1" x14ac:dyDescent="0.25">
      <c r="A25" s="31">
        <f>'11-09 Marktäckning'!A26</f>
        <v>14</v>
      </c>
      <c r="B25" s="31">
        <f>'11-09 Marktäckning'!B26</f>
        <v>2</v>
      </c>
      <c r="C25" s="31">
        <f>'11-09 Marktäckning'!C26</f>
        <v>3</v>
      </c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7">
        <f t="shared" si="0"/>
        <v>0</v>
      </c>
      <c r="AB25" s="28">
        <f t="shared" si="1"/>
        <v>0</v>
      </c>
      <c r="AC25" s="29">
        <f t="shared" si="2"/>
        <v>0</v>
      </c>
      <c r="AD25" s="30">
        <f t="shared" si="3"/>
        <v>0</v>
      </c>
      <c r="AE25" s="32"/>
    </row>
    <row r="26" spans="1:31" s="15" customFormat="1" ht="24" customHeight="1" x14ac:dyDescent="0.25">
      <c r="A26" s="31">
        <f>'11-09 Marktäckning'!A27</f>
        <v>15</v>
      </c>
      <c r="B26" s="31">
        <f>'11-09 Marktäckning'!B27</f>
        <v>3</v>
      </c>
      <c r="C26" s="31">
        <f>'11-09 Marktäckning'!C27</f>
        <v>3</v>
      </c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7">
        <f t="shared" si="0"/>
        <v>0</v>
      </c>
      <c r="AB26" s="28">
        <f t="shared" si="1"/>
        <v>0</v>
      </c>
      <c r="AC26" s="29">
        <f t="shared" si="2"/>
        <v>0</v>
      </c>
      <c r="AD26" s="30">
        <f t="shared" si="3"/>
        <v>0</v>
      </c>
      <c r="AE26" s="32"/>
    </row>
    <row r="27" spans="1:31" s="15" customFormat="1" ht="24" customHeight="1" x14ac:dyDescent="0.25">
      <c r="A27" s="31">
        <f>'11-09 Marktäckning'!A28</f>
        <v>16</v>
      </c>
      <c r="B27" s="31">
        <f>'11-09 Marktäckning'!B28</f>
        <v>5</v>
      </c>
      <c r="C27" s="31">
        <f>'11-09 Marktäckning'!C28</f>
        <v>3</v>
      </c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7">
        <f t="shared" si="0"/>
        <v>0</v>
      </c>
      <c r="AB27" s="28">
        <f t="shared" si="1"/>
        <v>0</v>
      </c>
      <c r="AC27" s="29">
        <f t="shared" si="2"/>
        <v>0</v>
      </c>
      <c r="AD27" s="30">
        <f t="shared" si="3"/>
        <v>0</v>
      </c>
      <c r="AE27" s="32"/>
    </row>
    <row r="28" spans="1:31" s="15" customFormat="1" ht="24" customHeight="1" x14ac:dyDescent="0.25">
      <c r="A28" s="31">
        <f>'11-09 Marktäckning'!A29</f>
        <v>17</v>
      </c>
      <c r="B28" s="31">
        <f>'11-09 Marktäckning'!B29</f>
        <v>1</v>
      </c>
      <c r="C28" s="31">
        <f>'11-09 Marktäckning'!C29</f>
        <v>3</v>
      </c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7">
        <f t="shared" si="0"/>
        <v>0</v>
      </c>
      <c r="AB28" s="28">
        <f t="shared" si="1"/>
        <v>0</v>
      </c>
      <c r="AC28" s="29">
        <f t="shared" si="2"/>
        <v>0</v>
      </c>
      <c r="AD28" s="30">
        <f t="shared" si="3"/>
        <v>0</v>
      </c>
      <c r="AE28" s="32"/>
    </row>
    <row r="29" spans="1:31" s="15" customFormat="1" ht="24" customHeight="1" x14ac:dyDescent="0.25">
      <c r="A29" s="31">
        <f>'11-09 Marktäckning'!A30</f>
        <v>18</v>
      </c>
      <c r="B29" s="31">
        <f>'11-09 Marktäckning'!B30</f>
        <v>6</v>
      </c>
      <c r="C29" s="31">
        <f>'11-09 Marktäckning'!C30</f>
        <v>3</v>
      </c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7">
        <f t="shared" si="0"/>
        <v>0</v>
      </c>
      <c r="AB29" s="28">
        <f t="shared" si="1"/>
        <v>0</v>
      </c>
      <c r="AC29" s="29">
        <f t="shared" si="2"/>
        <v>0</v>
      </c>
      <c r="AD29" s="30">
        <f t="shared" si="3"/>
        <v>0</v>
      </c>
      <c r="AE29" s="32"/>
    </row>
    <row r="30" spans="1:31" s="15" customFormat="1" ht="24" customHeight="1" x14ac:dyDescent="0.25">
      <c r="A30" s="31">
        <f>'11-09 Marktäckning'!A31</f>
        <v>19</v>
      </c>
      <c r="B30" s="31">
        <f>'11-09 Marktäckning'!B31</f>
        <v>2</v>
      </c>
      <c r="C30" s="31">
        <f>'11-09 Marktäckning'!C31</f>
        <v>4</v>
      </c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7">
        <f t="shared" si="0"/>
        <v>0</v>
      </c>
      <c r="AB30" s="28">
        <f t="shared" si="1"/>
        <v>0</v>
      </c>
      <c r="AC30" s="29">
        <f t="shared" si="2"/>
        <v>0</v>
      </c>
      <c r="AD30" s="30">
        <f t="shared" si="3"/>
        <v>0</v>
      </c>
      <c r="AE30" s="32"/>
    </row>
    <row r="31" spans="1:31" s="15" customFormat="1" ht="24" customHeight="1" x14ac:dyDescent="0.25">
      <c r="A31" s="31">
        <f>'11-09 Marktäckning'!A32</f>
        <v>20</v>
      </c>
      <c r="B31" s="31">
        <f>'11-09 Marktäckning'!B32</f>
        <v>6</v>
      </c>
      <c r="C31" s="31">
        <f>'11-09 Marktäckning'!C32</f>
        <v>4</v>
      </c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7">
        <f t="shared" si="0"/>
        <v>0</v>
      </c>
      <c r="AB31" s="28">
        <f t="shared" si="1"/>
        <v>0</v>
      </c>
      <c r="AC31" s="29">
        <f t="shared" si="2"/>
        <v>0</v>
      </c>
      <c r="AD31" s="30">
        <f t="shared" si="3"/>
        <v>0</v>
      </c>
      <c r="AE31" s="32"/>
    </row>
    <row r="32" spans="1:31" s="15" customFormat="1" ht="24" customHeight="1" x14ac:dyDescent="0.25">
      <c r="A32" s="31">
        <f>'11-09 Marktäckning'!A33</f>
        <v>21</v>
      </c>
      <c r="B32" s="31">
        <f>'11-09 Marktäckning'!B33</f>
        <v>1</v>
      </c>
      <c r="C32" s="31">
        <f>'11-09 Marktäckning'!C33</f>
        <v>4</v>
      </c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7">
        <f t="shared" si="0"/>
        <v>0</v>
      </c>
      <c r="AB32" s="28">
        <f t="shared" si="1"/>
        <v>0</v>
      </c>
      <c r="AC32" s="29">
        <f t="shared" si="2"/>
        <v>0</v>
      </c>
      <c r="AD32" s="30">
        <f t="shared" si="3"/>
        <v>0</v>
      </c>
      <c r="AE32" s="32"/>
    </row>
    <row r="33" spans="1:31" s="15" customFormat="1" ht="24" customHeight="1" x14ac:dyDescent="0.25">
      <c r="A33" s="31">
        <f>'11-09 Marktäckning'!A34</f>
        <v>22</v>
      </c>
      <c r="B33" s="31">
        <f>'11-09 Marktäckning'!B34</f>
        <v>4</v>
      </c>
      <c r="C33" s="31">
        <f>'11-09 Marktäckning'!C34</f>
        <v>4</v>
      </c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7">
        <f t="shared" si="0"/>
        <v>0</v>
      </c>
      <c r="AB33" s="28">
        <f t="shared" si="1"/>
        <v>0</v>
      </c>
      <c r="AC33" s="29">
        <f t="shared" si="2"/>
        <v>0</v>
      </c>
      <c r="AD33" s="30">
        <f t="shared" si="3"/>
        <v>0</v>
      </c>
      <c r="AE33" s="32"/>
    </row>
    <row r="34" spans="1:31" s="15" customFormat="1" ht="24" customHeight="1" x14ac:dyDescent="0.25">
      <c r="A34" s="31">
        <f>'11-09 Marktäckning'!A35</f>
        <v>23</v>
      </c>
      <c r="B34" s="31">
        <f>'11-09 Marktäckning'!B35</f>
        <v>3</v>
      </c>
      <c r="C34" s="31">
        <f>'11-09 Marktäckning'!C35</f>
        <v>4</v>
      </c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7">
        <f t="shared" si="0"/>
        <v>0</v>
      </c>
      <c r="AB34" s="28">
        <f t="shared" si="1"/>
        <v>0</v>
      </c>
      <c r="AC34" s="29">
        <f t="shared" si="2"/>
        <v>0</v>
      </c>
      <c r="AD34" s="30">
        <f t="shared" si="3"/>
        <v>0</v>
      </c>
      <c r="AE34" s="32"/>
    </row>
    <row r="35" spans="1:31" s="15" customFormat="1" ht="24" customHeight="1" x14ac:dyDescent="0.25">
      <c r="A35" s="31">
        <f>'11-09 Marktäckning'!A36</f>
        <v>24</v>
      </c>
      <c r="B35" s="31">
        <f>'11-09 Marktäckning'!B36</f>
        <v>5</v>
      </c>
      <c r="C35" s="31">
        <f>'11-09 Marktäckning'!C36</f>
        <v>4</v>
      </c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7">
        <f t="shared" si="0"/>
        <v>0</v>
      </c>
      <c r="AB35" s="28">
        <f t="shared" si="1"/>
        <v>0</v>
      </c>
      <c r="AC35" s="29">
        <f t="shared" si="2"/>
        <v>0</v>
      </c>
      <c r="AD35" s="30">
        <f t="shared" si="3"/>
        <v>0</v>
      </c>
      <c r="AE35" s="32"/>
    </row>
  </sheetData>
  <mergeCells count="6">
    <mergeCell ref="AE9:AE11"/>
    <mergeCell ref="A9:C10"/>
    <mergeCell ref="AA9:AA11"/>
    <mergeCell ref="AB9:AB11"/>
    <mergeCell ref="AC9:AC11"/>
    <mergeCell ref="AD9:AD11"/>
  </mergeCells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11</vt:i4>
      </vt:variant>
      <vt:variant>
        <vt:lpstr>Namngivna områden</vt:lpstr>
      </vt:variant>
      <vt:variant>
        <vt:i4>12</vt:i4>
      </vt:variant>
    </vt:vector>
  </HeadingPairs>
  <TitlesOfParts>
    <vt:vector size="23" baseType="lpstr">
      <vt:lpstr>11-09 Marktäckning</vt:lpstr>
      <vt:lpstr>Protokoll</vt:lpstr>
      <vt:lpstr>11-09 Effekt</vt:lpstr>
      <vt:lpstr>03-26 marktäckning</vt:lpstr>
      <vt:lpstr>03-26 effekt</vt:lpstr>
      <vt:lpstr>04-21 marktäckning</vt:lpstr>
      <vt:lpstr>04-21 effekt</vt:lpstr>
      <vt:lpstr>4e marktäckning</vt:lpstr>
      <vt:lpstr>4e effekt</vt:lpstr>
      <vt:lpstr>5e marktäckning</vt:lpstr>
      <vt:lpstr>5e effekt</vt:lpstr>
      <vt:lpstr>'03-26 effekt'!Utskriftsområde</vt:lpstr>
      <vt:lpstr>'03-26 marktäckning'!Utskriftsområde</vt:lpstr>
      <vt:lpstr>'04-21 effekt'!Utskriftsområde</vt:lpstr>
      <vt:lpstr>'04-21 marktäckning'!Utskriftsområde</vt:lpstr>
      <vt:lpstr>'11-09 Effekt'!Utskriftsområde</vt:lpstr>
      <vt:lpstr>'11-09 Marktäckning'!Utskriftsområde</vt:lpstr>
      <vt:lpstr>'4e effekt'!Utskriftsområde</vt:lpstr>
      <vt:lpstr>'4e marktäckning'!Utskriftsområde</vt:lpstr>
      <vt:lpstr>'5e effekt'!Utskriftsområde</vt:lpstr>
      <vt:lpstr>'5e marktäckning'!Utskriftsområde</vt:lpstr>
      <vt:lpstr>'11-09 Effekt'!Utskriftsrubriker</vt:lpstr>
      <vt:lpstr>'11-09 Marktäckning'!Utskriftsrubriker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2006-09-25T10:59:01Z</dcterms:created>
  <dcterms:modified xsi:type="dcterms:W3CDTF">2020-04-26T05:31:10Z</dcterms:modified>
</cp:coreProperties>
</file>